
<file path=[Content_Types].xml><?xml version="1.0" encoding="utf-8"?>
<Types xmlns="http://schemas.openxmlformats.org/package/2006/content-types">
  <Default Extension="bin" ContentType="application/vnd.openxmlformats-officedocument.spreadsheetml.printerSettings"/>
  <Override PartName="/xl/diagrams/layout1.xml" ContentType="application/vnd.openxmlformats-officedocument.drawingml.diagramLayout+xml"/>
  <Override PartName="/xl/diagrams/quickStyle1.xml" ContentType="application/vnd.openxmlformats-officedocument.drawingml.diagramStyle+xml"/>
  <Default Extension="png" ContentType="image/png"/>
  <Override PartName="/xl/theme/theme1.xml" ContentType="application/vnd.openxmlformats-officedocument.theme+xml"/>
  <Override PartName="/xl/styles.xml" ContentType="application/vnd.openxmlformats-officedocument.spreadsheetml.styles+xml"/>
  <Override PartName="/xl/diagrams/data1.xml" ContentType="application/vnd.openxmlformats-officedocument.drawingml.diagramData+xml"/>
  <Override PartName="/xl/diagrams/colors1.xml" ContentType="application/vnd.openxmlformats-officedocument.drawingml.diagramColors+xml"/>
  <Default Extension="rels" ContentType="application/vnd.openxmlformats-package.relationships+xml"/>
  <Default Extension="xml" ContentType="application/xml"/>
  <Override PartName="/xl/workbook.xml" ContentType="application/vnd.openxmlformats-officedocument.spreadsheetml.sheet.main+xml"/>
  <Override PartName="/xl/diagrams/drawing1.xml" ContentType="application/vnd.ms-office.drawingml.diagramDrawing+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0" windowWidth="23955" windowHeight="10035" activeTab="2"/>
  </bookViews>
  <sheets>
    <sheet name="FY 13-14 proposed budget revise" sheetId="4" r:id="rId1"/>
    <sheet name="Budget Process " sheetId="6" r:id="rId2"/>
    <sheet name="PTA Strategic Guidance" sheetId="8" r:id="rId3"/>
  </sheets>
  <definedNames>
    <definedName name="_xlnm.Print_Area" localSheetId="1">'Budget Process '!$A$1:$N$75</definedName>
    <definedName name="_xlnm.Print_Area" localSheetId="0">'FY 13-14 proposed budget revise'!$A$1:$E$102</definedName>
    <definedName name="_xlnm.Print_Area" localSheetId="2">'PTA Strategic Guidance'!$A$1:$B$87</definedName>
  </definedNames>
  <calcPr calcId="125725"/>
</workbook>
</file>

<file path=xl/calcChain.xml><?xml version="1.0" encoding="utf-8"?>
<calcChain xmlns="http://schemas.openxmlformats.org/spreadsheetml/2006/main">
  <c r="E33" i="4"/>
  <c r="D33"/>
  <c r="D38"/>
  <c r="D74"/>
  <c r="E53"/>
  <c r="D53"/>
  <c r="D90"/>
  <c r="B16" s="1"/>
  <c r="D85"/>
  <c r="B15" s="1"/>
  <c r="D100"/>
  <c r="B14" s="1"/>
  <c r="E74"/>
  <c r="D45"/>
  <c r="E45"/>
  <c r="D34" l="1"/>
  <c r="B5" s="1"/>
  <c r="D54"/>
  <c r="B9" s="1"/>
  <c r="D46"/>
  <c r="D75"/>
  <c r="B8" s="1"/>
  <c r="B17"/>
  <c r="B10" l="1"/>
  <c r="B19" s="1"/>
</calcChain>
</file>

<file path=xl/sharedStrings.xml><?xml version="1.0" encoding="utf-8"?>
<sst xmlns="http://schemas.openxmlformats.org/spreadsheetml/2006/main" count="201" uniqueCount="142">
  <si>
    <r>
      <t>Lowrie Primary PTA</t>
    </r>
    <r>
      <rPr>
        <sz val="14"/>
        <color rgb="FF000000"/>
        <rFont val="Times New Roman"/>
        <family val="1"/>
      </rPr>
      <t xml:space="preserve"> </t>
    </r>
  </si>
  <si>
    <r>
      <t>2013-2014 Proposed Budget</t>
    </r>
    <r>
      <rPr>
        <sz val="13"/>
        <color rgb="FF000000"/>
        <rFont val="Times New Roman"/>
        <family val="1"/>
      </rPr>
      <t xml:space="preserve"> </t>
    </r>
  </si>
  <si>
    <t>Student Enrichment</t>
  </si>
  <si>
    <t xml:space="preserve">Arts in Education </t>
  </si>
  <si>
    <t xml:space="preserve">Science &amp; Nature in Education  </t>
  </si>
  <si>
    <t>Technology in Education</t>
  </si>
  <si>
    <t xml:space="preserve">Culture &amp; Music </t>
  </si>
  <si>
    <t xml:space="preserve">Grant program  </t>
  </si>
  <si>
    <t xml:space="preserve">Equipment and Supplies </t>
  </si>
  <si>
    <t>Family Engagement</t>
  </si>
  <si>
    <t xml:space="preserve">Parent Education </t>
  </si>
  <si>
    <t>Community Building</t>
  </si>
  <si>
    <t>School social events</t>
  </si>
  <si>
    <t>Service Opportunities</t>
  </si>
  <si>
    <t xml:space="preserve">OPERATING BUDGET </t>
  </si>
  <si>
    <t xml:space="preserve">VENDOR ORDER AND PAYMENTS </t>
  </si>
  <si>
    <t xml:space="preserve">PRIORITY PROGRAM AREAS </t>
  </si>
  <si>
    <t>FIXED</t>
  </si>
  <si>
    <t xml:space="preserve">VARIABLE </t>
  </si>
  <si>
    <t xml:space="preserve">FIXED </t>
  </si>
  <si>
    <t xml:space="preserve">CATEGORY </t>
  </si>
  <si>
    <t xml:space="preserve">LINE ITEM </t>
  </si>
  <si>
    <t>Artist in residence</t>
  </si>
  <si>
    <t>Garden supplies</t>
  </si>
  <si>
    <t xml:space="preserve">Grade level grants </t>
  </si>
  <si>
    <t xml:space="preserve">FUNDRAISING </t>
  </si>
  <si>
    <t>Fall fundraising event</t>
  </si>
  <si>
    <t xml:space="preserve">Hospitality committee </t>
  </si>
  <si>
    <t xml:space="preserve">Headphones </t>
  </si>
  <si>
    <t>Teacher and Classroom Support</t>
  </si>
  <si>
    <t xml:space="preserve">Discretionary school councilor fund </t>
  </si>
  <si>
    <t>Benefit concert</t>
  </si>
  <si>
    <t>Watch dogs</t>
  </si>
  <si>
    <t>Wheel-a-thon</t>
  </si>
  <si>
    <t xml:space="preserve">Media and marketing committee </t>
  </si>
  <si>
    <t xml:space="preserve">Carnival supplies </t>
  </si>
  <si>
    <t>Winter dance supplies</t>
  </si>
  <si>
    <t xml:space="preserve">Speaker fee and supplies </t>
  </si>
  <si>
    <t xml:space="preserve">Health &amp; Wellness </t>
  </si>
  <si>
    <t xml:space="preserve">Clackamas Clothes Closet </t>
  </si>
  <si>
    <t xml:space="preserve">Family support </t>
  </si>
  <si>
    <t xml:space="preserve">Proposed Budget Cycle </t>
  </si>
  <si>
    <t>Events</t>
  </si>
  <si>
    <t xml:space="preserve">INCOME </t>
  </si>
  <si>
    <t>CATEGORY</t>
  </si>
  <si>
    <t>ITEM</t>
  </si>
  <si>
    <t>COMMUNITY BUILDING</t>
  </si>
  <si>
    <t>Carnival</t>
  </si>
  <si>
    <t>Winter dance</t>
  </si>
  <si>
    <t>CARRYOVER</t>
  </si>
  <si>
    <t>All around town</t>
  </si>
  <si>
    <t xml:space="preserve">Box tops </t>
  </si>
  <si>
    <t xml:space="preserve">INCOME AND REVENUE </t>
  </si>
  <si>
    <t xml:space="preserve">TOTAL: </t>
  </si>
  <si>
    <t xml:space="preserve">SUBTOTALS: </t>
  </si>
  <si>
    <t xml:space="preserve">BUDGET SUMMARY </t>
  </si>
  <si>
    <t xml:space="preserve">EXPENSES </t>
  </si>
  <si>
    <t>Priority programs</t>
  </si>
  <si>
    <t xml:space="preserve">Fundraising </t>
  </si>
  <si>
    <t>Community events</t>
  </si>
  <si>
    <t xml:space="preserve">Carryover </t>
  </si>
  <si>
    <t xml:space="preserve">Yearbook </t>
  </si>
  <si>
    <t>Yearbook orders</t>
  </si>
  <si>
    <t xml:space="preserve">Orders </t>
  </si>
  <si>
    <t xml:space="preserve">Vendor payment </t>
  </si>
  <si>
    <t xml:space="preserve">State due payment </t>
  </si>
  <si>
    <t>EXPENSE</t>
  </si>
  <si>
    <t>Insurance</t>
  </si>
  <si>
    <t>Discretionary</t>
  </si>
  <si>
    <t>Yearbook vendor payment</t>
  </si>
  <si>
    <t>Restaurant profit share</t>
  </si>
  <si>
    <t>Box top program</t>
  </si>
  <si>
    <t>TOTAL</t>
  </si>
  <si>
    <t>INCOME AND REVENUE</t>
  </si>
  <si>
    <t>Bank charges</t>
  </si>
  <si>
    <t>Accounting software</t>
  </si>
  <si>
    <t>Tax preparation</t>
  </si>
  <si>
    <t xml:space="preserve">Filing fees </t>
  </si>
  <si>
    <t xml:space="preserve">Postage </t>
  </si>
  <si>
    <t xml:space="preserve">Training and conferences </t>
  </si>
  <si>
    <t xml:space="preserve">Marketing </t>
  </si>
  <si>
    <t>Spring fundraising event</t>
  </si>
  <si>
    <t xml:space="preserve">Printing materials and supplies </t>
  </si>
  <si>
    <t>Financial management</t>
  </si>
  <si>
    <t xml:space="preserve">Spirit wear </t>
  </si>
  <si>
    <t>Scholarships</t>
  </si>
  <si>
    <t xml:space="preserve">NET TOTAL: </t>
  </si>
  <si>
    <t>Vendor orders and payments</t>
  </si>
  <si>
    <t xml:space="preserve">Special programs </t>
  </si>
  <si>
    <t>Fall social</t>
  </si>
  <si>
    <t xml:space="preserve">Winter social </t>
  </si>
  <si>
    <t xml:space="preserve">GRANTS </t>
  </si>
  <si>
    <t>PTA MEMBERSHIP</t>
  </si>
  <si>
    <t xml:space="preserve">OREGON PTA </t>
  </si>
  <si>
    <t>MEMBERSHIP DUES</t>
  </si>
  <si>
    <t xml:space="preserve">Individual membership </t>
  </si>
  <si>
    <t>TBD</t>
  </si>
  <si>
    <t xml:space="preserve">TBD </t>
  </si>
  <si>
    <t xml:space="preserve">Lowrie PTA </t>
  </si>
  <si>
    <t xml:space="preserve">Parent community building </t>
  </si>
  <si>
    <t>EXPENSES (continued)</t>
  </si>
  <si>
    <t>CATEGORY-LINE ITEM</t>
  </si>
  <si>
    <t>LOWRIE PTA</t>
  </si>
  <si>
    <t xml:space="preserve">Administrative </t>
  </si>
  <si>
    <r>
      <t xml:space="preserve">NET INCOME </t>
    </r>
    <r>
      <rPr>
        <b/>
        <sz val="10"/>
        <color rgb="FFFF0000"/>
        <rFont val="Arial"/>
        <family val="2"/>
      </rPr>
      <t xml:space="preserve">(LOSS) </t>
    </r>
  </si>
  <si>
    <t xml:space="preserve">Special projects </t>
  </si>
  <si>
    <t>Meeting expenses</t>
  </si>
  <si>
    <t>FY 13-14 carryover</t>
  </si>
  <si>
    <t xml:space="preserve">BUDGET </t>
  </si>
  <si>
    <t xml:space="preserve">Total </t>
  </si>
  <si>
    <t>BUDGET ESTIMATE</t>
  </si>
  <si>
    <t xml:space="preserve">Budget reports will be reported monthly (profit/loss and acutal/budget) and have a standing item on the agenda. </t>
  </si>
  <si>
    <t>Membership dues (net)</t>
  </si>
  <si>
    <t>Carryover FY 12-13</t>
  </si>
  <si>
    <t>LOWRIE PRIMARY PTA</t>
  </si>
  <si>
    <t>STRATEGIC GUIDANCE</t>
  </si>
  <si>
    <t>Vision</t>
  </si>
  <si>
    <t xml:space="preserve">The Lowrie PTA will continue to grow our membership and will have an active and diverse organization that is representative of our community. We will be an organization with “open arms” that is inclusive and inviting to all members of the Lowrie community. We will foster and develop collaborative relationships with Lowrie staff so that the support we provide teachers is truly beneficial and enhancing to their professional effectiveness and contentment. The Lowrie PTA will maintain accessibility by keeping costs low and providing events that have no cost. We will be an informational hub that parents, staff and the larger community can rely upon for accurate and timely information about school events and student life. The Lowrie PTA will be a voice and will be an advocate of Lowrie students and public education in general. </t>
  </si>
  <si>
    <t>Mission and  Values</t>
  </si>
  <si>
    <t>The Lowrie PTA serves students, parents, and staff and acts with the purpose of celebrating our commonality and diversity, while strengthening and bringing together Lowrie families, staff, and the Wilsonville community. We provide Lowrie families and staff with:</t>
  </si>
  <si>
    <r>
      <t>·</t>
    </r>
    <r>
      <rPr>
        <sz val="7"/>
        <color rgb="FF444444"/>
        <rFont val="Times New Roman"/>
        <family val="1"/>
      </rPr>
      <t xml:space="preserve">         </t>
    </r>
    <r>
      <rPr>
        <sz val="10"/>
        <color rgb="FF444444"/>
        <rFont val="Calibri"/>
        <family val="2"/>
      </rPr>
      <t>events to strengthen and build the Lowrie community and celebrate our commonality and diversity;</t>
    </r>
  </si>
  <si>
    <r>
      <t>·</t>
    </r>
    <r>
      <rPr>
        <sz val="7"/>
        <color rgb="FF444444"/>
        <rFont val="Times New Roman"/>
        <family val="1"/>
      </rPr>
      <t xml:space="preserve">         </t>
    </r>
    <r>
      <rPr>
        <sz val="10"/>
        <color rgb="FF444444"/>
        <rFont val="Calibri"/>
        <family val="2"/>
      </rPr>
      <t>information about Lowrie programs and events;</t>
    </r>
  </si>
  <si>
    <r>
      <t>·</t>
    </r>
    <r>
      <rPr>
        <sz val="7"/>
        <color rgb="FF444444"/>
        <rFont val="Times New Roman"/>
        <family val="1"/>
      </rPr>
      <t xml:space="preserve">         </t>
    </r>
    <r>
      <rPr>
        <sz val="10"/>
        <color rgb="FF444444"/>
        <rFont val="Calibri"/>
        <family val="2"/>
      </rPr>
      <t>financial support to enrich student learning;</t>
    </r>
  </si>
  <si>
    <r>
      <t>·</t>
    </r>
    <r>
      <rPr>
        <sz val="7"/>
        <color rgb="FF444444"/>
        <rFont val="Times New Roman"/>
        <family val="1"/>
      </rPr>
      <t xml:space="preserve">         </t>
    </r>
    <r>
      <rPr>
        <sz val="10"/>
        <color rgb="FF444444"/>
        <rFont val="Calibri"/>
        <family val="2"/>
      </rPr>
      <t>and opportunities to be involved with meaningful events that serve the Wilsonville community.</t>
    </r>
  </si>
  <si>
    <t xml:space="preserve">Objectives </t>
  </si>
  <si>
    <r>
      <t>·</t>
    </r>
    <r>
      <rPr>
        <sz val="7"/>
        <color rgb="FF444444"/>
        <rFont val="Times New Roman"/>
        <family val="1"/>
      </rPr>
      <t xml:space="preserve">         </t>
    </r>
    <r>
      <rPr>
        <sz val="10"/>
        <color rgb="FF444444"/>
        <rFont val="Calibri"/>
        <family val="2"/>
      </rPr>
      <t>Conduct outreach to inform the community about Lowrie PTA events and programs with the purpose of strengthening the ties that connect us all.</t>
    </r>
  </si>
  <si>
    <r>
      <t>·</t>
    </r>
    <r>
      <rPr>
        <sz val="7"/>
        <color rgb="FF444444"/>
        <rFont val="Times New Roman"/>
        <family val="1"/>
      </rPr>
      <t xml:space="preserve">         </t>
    </r>
    <r>
      <rPr>
        <sz val="10"/>
        <color rgb="FF444444"/>
        <rFont val="Calibri"/>
        <family val="2"/>
      </rPr>
      <t>Provide opportunities for parents to be involved in school wide events. This includes volunteer recruitment, giving important and clear roles to volunteers, and demonstrating appreciation.</t>
    </r>
  </si>
  <si>
    <r>
      <t>·</t>
    </r>
    <r>
      <rPr>
        <sz val="7"/>
        <color rgb="FF444444"/>
        <rFont val="Times New Roman"/>
        <family val="1"/>
      </rPr>
      <t xml:space="preserve">         </t>
    </r>
    <r>
      <rPr>
        <sz val="10"/>
        <color rgb="FF444444"/>
        <rFont val="Calibri"/>
        <family val="2"/>
      </rPr>
      <t>Organize events and traditions that celebrate our differences and commonalities and bring together families with the purpose of getting to know one another.</t>
    </r>
  </si>
  <si>
    <r>
      <t>·</t>
    </r>
    <r>
      <rPr>
        <sz val="7"/>
        <color rgb="FF444444"/>
        <rFont val="Times New Roman"/>
        <family val="1"/>
      </rPr>
      <t xml:space="preserve">         </t>
    </r>
    <r>
      <rPr>
        <sz val="10"/>
        <color rgb="FF444444"/>
        <rFont val="Calibri"/>
        <family val="2"/>
      </rPr>
      <t>Support Lowrie staff in ways that are most beneficial to them. This may include information gathering from the staff about what is beneficial and effective support.</t>
    </r>
  </si>
  <si>
    <r>
      <t>·</t>
    </r>
    <r>
      <rPr>
        <sz val="7"/>
        <color rgb="FF444444"/>
        <rFont val="Times New Roman"/>
        <family val="1"/>
      </rPr>
      <t xml:space="preserve">         </t>
    </r>
    <r>
      <rPr>
        <sz val="10"/>
        <color rgb="FF444444"/>
        <rFont val="Calibri"/>
        <family val="2"/>
      </rPr>
      <t>Provide opportunities for children to be involved in serving the larger community.</t>
    </r>
  </si>
  <si>
    <t>FY 13-14 Carryover</t>
  </si>
  <si>
    <t xml:space="preserve">Operating budget </t>
  </si>
  <si>
    <t>Carryover FY 13-14</t>
  </si>
  <si>
    <t xml:space="preserve">Mid-year funding proposals </t>
  </si>
  <si>
    <t xml:space="preserve">Variable </t>
  </si>
  <si>
    <t>NOTE</t>
  </si>
  <si>
    <t xml:space="preserve">Need to determine if those gets moved to a community event. </t>
  </si>
  <si>
    <t xml:space="preserve">Priority Areas </t>
  </si>
  <si>
    <t xml:space="preserve">Programs and Activities </t>
  </si>
  <si>
    <t xml:space="preserve">Service projects </t>
  </si>
  <si>
    <t xml:space="preserve">Notes </t>
  </si>
  <si>
    <t>$100 amendment for leadership team on 10/25/13</t>
  </si>
</sst>
</file>

<file path=xl/styles.xml><?xml version="1.0" encoding="utf-8"?>
<styleSheet xmlns="http://schemas.openxmlformats.org/spreadsheetml/2006/main">
  <numFmts count="3">
    <numFmt numFmtId="8" formatCode="&quot;$&quot;#,##0.00_);[Red]\(&quot;$&quot;#,##0.00\)"/>
    <numFmt numFmtId="44" formatCode="_(&quot;$&quot;* #,##0.00_);_(&quot;$&quot;* \(#,##0.00\);_(&quot;$&quot;* &quot;-&quot;??_);_(@_)"/>
    <numFmt numFmtId="164" formatCode="&quot;$&quot;#,##0.00"/>
  </numFmts>
  <fonts count="24">
    <font>
      <sz val="10"/>
      <color theme="1"/>
      <name val="Arial"/>
      <family val="2"/>
    </font>
    <font>
      <b/>
      <sz val="10"/>
      <color theme="1"/>
      <name val="Arial"/>
      <family val="2"/>
    </font>
    <font>
      <b/>
      <sz val="14"/>
      <color rgb="FF000000"/>
      <name val="Arial"/>
      <family val="2"/>
    </font>
    <font>
      <sz val="14"/>
      <color rgb="FF000000"/>
      <name val="Times New Roman"/>
      <family val="1"/>
    </font>
    <font>
      <b/>
      <sz val="13"/>
      <color rgb="FF000000"/>
      <name val="Arial"/>
      <family val="2"/>
    </font>
    <font>
      <sz val="13"/>
      <color rgb="FF000000"/>
      <name val="Times New Roman"/>
      <family val="1"/>
    </font>
    <font>
      <b/>
      <sz val="11"/>
      <color theme="1"/>
      <name val="Calibri"/>
      <family val="2"/>
    </font>
    <font>
      <b/>
      <sz val="11"/>
      <color rgb="FFFFFFFF"/>
      <name val="Calibri"/>
      <family val="2"/>
    </font>
    <font>
      <sz val="10"/>
      <color theme="1"/>
      <name val="Calibri"/>
      <family val="2"/>
    </font>
    <font>
      <sz val="10"/>
      <color rgb="FF365F91"/>
      <name val="Calibri"/>
      <family val="2"/>
    </font>
    <font>
      <b/>
      <sz val="14"/>
      <color theme="1"/>
      <name val="Arial"/>
      <family val="2"/>
    </font>
    <font>
      <sz val="11"/>
      <color indexed="8"/>
      <name val="Helvetica Neue"/>
    </font>
    <font>
      <sz val="11"/>
      <color indexed="9"/>
      <name val="Helvetica Neue"/>
    </font>
    <font>
      <b/>
      <sz val="10"/>
      <color theme="0"/>
      <name val="Arial"/>
      <family val="2"/>
    </font>
    <font>
      <b/>
      <sz val="20"/>
      <color theme="1"/>
      <name val="Arial"/>
      <family val="2"/>
    </font>
    <font>
      <b/>
      <sz val="20"/>
      <color rgb="FF000000"/>
      <name val="Arial"/>
      <family val="2"/>
    </font>
    <font>
      <sz val="11"/>
      <color theme="1"/>
      <name val="Calibri"/>
      <family val="2"/>
    </font>
    <font>
      <sz val="10"/>
      <color rgb="FFFF0000"/>
      <name val="Arial"/>
      <family val="2"/>
    </font>
    <font>
      <b/>
      <sz val="10"/>
      <color rgb="FFFF0000"/>
      <name val="Arial"/>
      <family val="2"/>
    </font>
    <font>
      <b/>
      <sz val="10"/>
      <color theme="1"/>
      <name val="Calibri"/>
      <family val="2"/>
    </font>
    <font>
      <sz val="10"/>
      <color rgb="FF444444"/>
      <name val="Calibri"/>
      <family val="2"/>
    </font>
    <font>
      <sz val="7"/>
      <color rgb="FF444444"/>
      <name val="Times New Roman"/>
      <family val="1"/>
    </font>
    <font>
      <b/>
      <sz val="10"/>
      <color rgb="FF444444"/>
      <name val="Calibri"/>
      <family val="2"/>
    </font>
    <font>
      <b/>
      <sz val="14"/>
      <color rgb="FF444444"/>
      <name val="Calibri"/>
      <family val="2"/>
    </font>
  </fonts>
  <fills count="11">
    <fill>
      <patternFill patternType="none"/>
    </fill>
    <fill>
      <patternFill patternType="gray125"/>
    </fill>
    <fill>
      <patternFill patternType="solid">
        <fgColor rgb="FFD6E3BC"/>
        <bgColor indexed="64"/>
      </patternFill>
    </fill>
    <fill>
      <patternFill patternType="solid">
        <fgColor theme="6"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theme="6"/>
        <bgColor indexed="64"/>
      </patternFill>
    </fill>
    <fill>
      <patternFill patternType="solid">
        <fgColor theme="8"/>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34998626667073579"/>
        <bgColor indexed="64"/>
      </patternFill>
    </fill>
  </fills>
  <borders count="16">
    <border>
      <left/>
      <right/>
      <top/>
      <bottom/>
      <diagonal/>
    </border>
    <border>
      <left style="medium">
        <color rgb="FF9BBB59"/>
      </left>
      <right style="medium">
        <color rgb="FF9BBB59"/>
      </right>
      <top style="medium">
        <color rgb="FF9BBB59"/>
      </top>
      <bottom style="medium">
        <color rgb="FF9BBB59"/>
      </bottom>
      <diagonal/>
    </border>
    <border>
      <left/>
      <right/>
      <top style="medium">
        <color rgb="FF9BBB59"/>
      </top>
      <bottom style="medium">
        <color rgb="FF9BBB59"/>
      </bottom>
      <diagonal/>
    </border>
    <border>
      <left style="medium">
        <color rgb="FF9BBB59"/>
      </left>
      <right style="medium">
        <color rgb="FF9BBB59"/>
      </right>
      <top/>
      <bottom/>
      <diagonal/>
    </border>
    <border>
      <left/>
      <right style="medium">
        <color rgb="FF9BBB59"/>
      </right>
      <top style="medium">
        <color rgb="FF9BBB59"/>
      </top>
      <bottom style="medium">
        <color rgb="FF9BBB59"/>
      </bottom>
      <diagonal/>
    </border>
    <border>
      <left style="medium">
        <color rgb="FF9BBB59"/>
      </left>
      <right style="medium">
        <color rgb="FF9BBB59"/>
      </right>
      <top style="medium">
        <color rgb="FF9BBB59"/>
      </top>
      <bottom/>
      <diagonal/>
    </border>
    <border>
      <left style="medium">
        <color rgb="FF9BBB59"/>
      </left>
      <right style="medium">
        <color rgb="FF9BBB59"/>
      </right>
      <top/>
      <bottom style="medium">
        <color rgb="FF9BBB59"/>
      </bottom>
      <diagonal/>
    </border>
    <border>
      <left style="medium">
        <color rgb="FF9BBB59"/>
      </left>
      <right/>
      <top style="medium">
        <color rgb="FF9BBB59"/>
      </top>
      <bottom style="medium">
        <color rgb="FF9BBB59"/>
      </bottom>
      <diagonal/>
    </border>
    <border>
      <left style="medium">
        <color theme="6" tint="-0.24994659260841701"/>
      </left>
      <right style="medium">
        <color theme="6" tint="-0.24994659260841701"/>
      </right>
      <top style="medium">
        <color theme="6" tint="-0.24994659260841701"/>
      </top>
      <bottom style="medium">
        <color theme="6" tint="-0.24994659260841701"/>
      </bottom>
      <diagonal/>
    </border>
    <border>
      <left style="medium">
        <color theme="6"/>
      </left>
      <right style="medium">
        <color theme="6"/>
      </right>
      <top style="medium">
        <color theme="6"/>
      </top>
      <bottom style="medium">
        <color theme="6"/>
      </bottom>
      <diagonal/>
    </border>
    <border>
      <left style="medium">
        <color theme="6"/>
      </left>
      <right style="medium">
        <color theme="6"/>
      </right>
      <top/>
      <bottom style="medium">
        <color theme="6"/>
      </bottom>
      <diagonal/>
    </border>
    <border>
      <left style="medium">
        <color theme="6" tint="-0.24994659260841701"/>
      </left>
      <right style="medium">
        <color theme="6" tint="-0.24994659260841701"/>
      </right>
      <top style="medium">
        <color theme="6" tint="-0.24994659260841701"/>
      </top>
      <bottom/>
      <diagonal/>
    </border>
    <border>
      <left/>
      <right/>
      <top/>
      <bottom style="medium">
        <color rgb="FF9BBB59"/>
      </bottom>
      <diagonal/>
    </border>
    <border>
      <left style="medium">
        <color theme="6" tint="-0.24994659260841701"/>
      </left>
      <right/>
      <top style="medium">
        <color theme="6" tint="-0.24994659260841701"/>
      </top>
      <bottom style="medium">
        <color theme="6" tint="-0.24994659260841701"/>
      </bottom>
      <diagonal/>
    </border>
    <border>
      <left/>
      <right style="medium">
        <color theme="6" tint="-0.24994659260841701"/>
      </right>
      <top style="medium">
        <color theme="6" tint="-0.24994659260841701"/>
      </top>
      <bottom style="medium">
        <color theme="6" tint="-0.24994659260841701"/>
      </bottom>
      <diagonal/>
    </border>
    <border>
      <left style="medium">
        <color theme="6"/>
      </left>
      <right/>
      <top/>
      <bottom/>
      <diagonal/>
    </border>
  </borders>
  <cellStyleXfs count="3">
    <xf numFmtId="0" fontId="0" fillId="0" borderId="0"/>
    <xf numFmtId="0" fontId="11" fillId="0" borderId="0" applyNumberFormat="0" applyFill="0" applyBorder="0" applyProtection="0">
      <alignment vertical="top"/>
    </xf>
    <xf numFmtId="44" fontId="12" fillId="0" borderId="0" applyFont="0" applyFill="0" applyBorder="0" applyAlignment="0" applyProtection="0"/>
  </cellStyleXfs>
  <cellXfs count="120">
    <xf numFmtId="0" fontId="0" fillId="0" borderId="0" xfId="0"/>
    <xf numFmtId="0" fontId="0" fillId="0" borderId="0" xfId="0" applyBorder="1"/>
    <xf numFmtId="164" fontId="0" fillId="0" borderId="0" xfId="0" applyNumberFormat="1" applyBorder="1" applyAlignment="1">
      <alignment horizontal="center"/>
    </xf>
    <xf numFmtId="164" fontId="1" fillId="8" borderId="9" xfId="0" applyNumberFormat="1" applyFont="1" applyFill="1" applyBorder="1" applyAlignment="1">
      <alignment horizontal="center"/>
    </xf>
    <xf numFmtId="164" fontId="2" fillId="0" borderId="0" xfId="0" applyNumberFormat="1" applyFont="1" applyAlignment="1">
      <alignment horizontal="left" readingOrder="1"/>
    </xf>
    <xf numFmtId="164" fontId="0" fillId="0" borderId="0" xfId="0" applyNumberFormat="1"/>
    <xf numFmtId="164" fontId="0" fillId="0" borderId="0" xfId="0" applyNumberFormat="1" applyAlignment="1">
      <alignment horizontal="center"/>
    </xf>
    <xf numFmtId="164" fontId="4" fillId="0" borderId="0" xfId="0" applyNumberFormat="1" applyFont="1" applyAlignment="1">
      <alignment horizontal="left" readingOrder="1"/>
    </xf>
    <xf numFmtId="164" fontId="15" fillId="5" borderId="0" xfId="0" applyNumberFormat="1" applyFont="1" applyFill="1" applyAlignment="1">
      <alignment horizontal="left" readingOrder="1"/>
    </xf>
    <xf numFmtId="164" fontId="0" fillId="5" borderId="0" xfId="0" applyNumberFormat="1" applyFill="1"/>
    <xf numFmtId="164" fontId="0" fillId="5" borderId="0" xfId="0" applyNumberFormat="1" applyFill="1" applyAlignment="1">
      <alignment horizontal="center"/>
    </xf>
    <xf numFmtId="164" fontId="7" fillId="6" borderId="5" xfId="0" applyNumberFormat="1" applyFont="1" applyFill="1" applyBorder="1" applyAlignment="1">
      <alignment vertical="top" wrapText="1"/>
    </xf>
    <xf numFmtId="164" fontId="0" fillId="0" borderId="0" xfId="0" applyNumberFormat="1" applyBorder="1"/>
    <xf numFmtId="164" fontId="1" fillId="0" borderId="9" xfId="0" applyNumberFormat="1" applyFont="1" applyBorder="1" applyAlignment="1">
      <alignment horizontal="left"/>
    </xf>
    <xf numFmtId="164" fontId="1" fillId="8" borderId="9" xfId="0" applyNumberFormat="1" applyFont="1" applyFill="1" applyBorder="1" applyAlignment="1">
      <alignment horizontal="right"/>
    </xf>
    <xf numFmtId="164" fontId="0" fillId="0" borderId="9" xfId="0" applyNumberFormat="1" applyBorder="1" applyAlignment="1">
      <alignment horizontal="center"/>
    </xf>
    <xf numFmtId="164" fontId="7" fillId="6" borderId="1" xfId="0" applyNumberFormat="1" applyFont="1" applyFill="1" applyBorder="1" applyAlignment="1">
      <alignment horizontal="center" vertical="top" wrapText="1"/>
    </xf>
    <xf numFmtId="164" fontId="7" fillId="6" borderId="7" xfId="0" applyNumberFormat="1" applyFont="1" applyFill="1" applyBorder="1" applyAlignment="1">
      <alignment horizontal="center" vertical="top" wrapText="1"/>
    </xf>
    <xf numFmtId="164" fontId="6" fillId="4" borderId="1" xfId="0" applyNumberFormat="1" applyFont="1" applyFill="1" applyBorder="1" applyAlignment="1">
      <alignment horizontal="center" vertical="top" wrapText="1"/>
    </xf>
    <xf numFmtId="164" fontId="6" fillId="4" borderId="7" xfId="0" applyNumberFormat="1" applyFont="1" applyFill="1" applyBorder="1" applyAlignment="1">
      <alignment horizontal="center" vertical="top" wrapText="1"/>
    </xf>
    <xf numFmtId="164" fontId="7" fillId="6" borderId="1" xfId="0" applyNumberFormat="1" applyFont="1" applyFill="1" applyBorder="1" applyAlignment="1">
      <alignment vertical="top" wrapText="1"/>
    </xf>
    <xf numFmtId="164" fontId="8" fillId="0" borderId="5" xfId="0" applyNumberFormat="1" applyFont="1" applyBorder="1" applyAlignment="1">
      <alignment vertical="top" wrapText="1"/>
    </xf>
    <xf numFmtId="164" fontId="8" fillId="0" borderId="1" xfId="0" applyNumberFormat="1" applyFont="1" applyBorder="1" applyAlignment="1">
      <alignment vertical="top" wrapText="1"/>
    </xf>
    <xf numFmtId="164" fontId="8" fillId="0" borderId="1" xfId="0" applyNumberFormat="1" applyFont="1" applyBorder="1" applyAlignment="1">
      <alignment horizontal="center" vertical="top" wrapText="1"/>
    </xf>
    <xf numFmtId="164" fontId="8" fillId="0" borderId="7" xfId="0" applyNumberFormat="1" applyFont="1" applyBorder="1" applyAlignment="1">
      <alignment horizontal="center" vertical="top" wrapText="1"/>
    </xf>
    <xf numFmtId="164" fontId="9" fillId="0" borderId="1" xfId="0" applyNumberFormat="1" applyFont="1" applyBorder="1" applyAlignment="1">
      <alignment horizontal="center" vertical="top" wrapText="1"/>
    </xf>
    <xf numFmtId="164" fontId="9" fillId="0" borderId="7" xfId="0" applyNumberFormat="1" applyFont="1" applyBorder="1" applyAlignment="1">
      <alignment horizontal="center" vertical="top" wrapText="1"/>
    </xf>
    <xf numFmtId="164" fontId="8" fillId="0" borderId="3" xfId="0" applyNumberFormat="1" applyFont="1" applyBorder="1" applyAlignment="1">
      <alignment vertical="top" wrapText="1"/>
    </xf>
    <xf numFmtId="164" fontId="6" fillId="2" borderId="5" xfId="0" applyNumberFormat="1" applyFont="1" applyFill="1" applyBorder="1" applyAlignment="1">
      <alignment horizontal="center" vertical="center" wrapText="1"/>
    </xf>
    <xf numFmtId="164" fontId="8" fillId="0" borderId="5" xfId="0" applyNumberFormat="1" applyFont="1" applyBorder="1" applyAlignment="1">
      <alignment vertical="center" wrapText="1"/>
    </xf>
    <xf numFmtId="164" fontId="8" fillId="0" borderId="1" xfId="0" applyNumberFormat="1" applyFont="1" applyBorder="1" applyAlignment="1">
      <alignment vertical="center" wrapText="1"/>
    </xf>
    <xf numFmtId="164" fontId="8" fillId="0" borderId="7" xfId="0" applyNumberFormat="1" applyFont="1" applyBorder="1" applyAlignment="1">
      <alignment horizontal="center" vertical="center" wrapText="1"/>
    </xf>
    <xf numFmtId="164" fontId="6" fillId="2" borderId="1" xfId="0" applyNumberFormat="1" applyFont="1" applyFill="1" applyBorder="1" applyAlignment="1">
      <alignment horizontal="center" vertical="center" wrapText="1"/>
    </xf>
    <xf numFmtId="164" fontId="1" fillId="3" borderId="6" xfId="0" applyNumberFormat="1" applyFont="1" applyFill="1" applyBorder="1" applyAlignment="1">
      <alignment horizontal="center" vertical="center" wrapText="1"/>
    </xf>
    <xf numFmtId="164" fontId="14" fillId="5" borderId="0" xfId="0" applyNumberFormat="1" applyFont="1" applyFill="1" applyBorder="1"/>
    <xf numFmtId="164" fontId="0" fillId="5" borderId="0" xfId="0" applyNumberFormat="1" applyFill="1" applyBorder="1"/>
    <xf numFmtId="164" fontId="0" fillId="5" borderId="0" xfId="0" applyNumberFormat="1" applyFill="1" applyBorder="1" applyAlignment="1">
      <alignment horizontal="center"/>
    </xf>
    <xf numFmtId="164" fontId="7" fillId="6" borderId="6" xfId="0" applyNumberFormat="1" applyFont="1" applyFill="1" applyBorder="1" applyAlignment="1">
      <alignment horizontal="center" vertical="top" wrapText="1"/>
    </xf>
    <xf numFmtId="164" fontId="6" fillId="5" borderId="3" xfId="0" applyNumberFormat="1" applyFont="1" applyFill="1" applyBorder="1" applyAlignment="1">
      <alignment horizontal="center" vertical="center" wrapText="1"/>
    </xf>
    <xf numFmtId="164" fontId="7" fillId="6" borderId="3" xfId="0" applyNumberFormat="1" applyFont="1" applyFill="1" applyBorder="1" applyAlignment="1">
      <alignment vertical="top" wrapText="1"/>
    </xf>
    <xf numFmtId="164" fontId="7" fillId="6" borderId="6" xfId="0" applyNumberFormat="1" applyFont="1" applyFill="1" applyBorder="1" applyAlignment="1">
      <alignment vertical="top" wrapText="1"/>
    </xf>
    <xf numFmtId="164" fontId="16" fillId="4" borderId="1" xfId="0" applyNumberFormat="1" applyFont="1" applyFill="1" applyBorder="1" applyAlignment="1">
      <alignment horizontal="center" vertical="top" wrapText="1"/>
    </xf>
    <xf numFmtId="164" fontId="16" fillId="4" borderId="7" xfId="0" applyNumberFormat="1" applyFont="1" applyFill="1" applyBorder="1" applyAlignment="1">
      <alignment horizontal="center" vertical="top" wrapText="1"/>
    </xf>
    <xf numFmtId="164" fontId="13" fillId="7" borderId="10" xfId="0" applyNumberFormat="1" applyFont="1" applyFill="1" applyBorder="1" applyAlignment="1">
      <alignment horizontal="left"/>
    </xf>
    <xf numFmtId="164" fontId="0" fillId="0" borderId="9" xfId="0" applyNumberFormat="1" applyFont="1" applyBorder="1" applyAlignment="1">
      <alignment horizontal="center"/>
    </xf>
    <xf numFmtId="164" fontId="8" fillId="0" borderId="1" xfId="0" applyNumberFormat="1" applyFont="1" applyBorder="1" applyAlignment="1">
      <alignment horizontal="center" vertical="center" wrapText="1"/>
    </xf>
    <xf numFmtId="164" fontId="13" fillId="7" borderId="9" xfId="0" applyNumberFormat="1" applyFont="1" applyFill="1" applyBorder="1" applyAlignment="1">
      <alignment horizontal="center" wrapText="1"/>
    </xf>
    <xf numFmtId="164" fontId="8" fillId="0" borderId="7" xfId="0" applyNumberFormat="1" applyFont="1" applyBorder="1" applyAlignment="1">
      <alignment vertical="top" wrapText="1"/>
    </xf>
    <xf numFmtId="164" fontId="8" fillId="0" borderId="4" xfId="0" applyNumberFormat="1" applyFont="1" applyBorder="1" applyAlignment="1">
      <alignment vertical="top" wrapText="1"/>
    </xf>
    <xf numFmtId="164" fontId="7" fillId="6" borderId="5" xfId="0" applyNumberFormat="1" applyFont="1" applyFill="1" applyBorder="1" applyAlignment="1">
      <alignment horizontal="right" vertical="top" wrapText="1"/>
    </xf>
    <xf numFmtId="164" fontId="7" fillId="6" borderId="1" xfId="0" applyNumberFormat="1" applyFont="1" applyFill="1" applyBorder="1" applyAlignment="1">
      <alignment horizontal="right" vertical="top" wrapText="1"/>
    </xf>
    <xf numFmtId="0" fontId="10" fillId="0" borderId="0" xfId="0" applyFont="1" applyBorder="1"/>
    <xf numFmtId="164" fontId="1" fillId="4" borderId="0" xfId="0" applyNumberFormat="1" applyFont="1" applyFill="1" applyBorder="1" applyAlignment="1">
      <alignment horizontal="right" wrapText="1"/>
    </xf>
    <xf numFmtId="164" fontId="1" fillId="4" borderId="0" xfId="0" applyNumberFormat="1" applyFont="1" applyFill="1" applyBorder="1" applyAlignment="1">
      <alignment horizontal="center"/>
    </xf>
    <xf numFmtId="164" fontId="1" fillId="9" borderId="0" xfId="0" applyNumberFormat="1" applyFont="1" applyFill="1"/>
    <xf numFmtId="8" fontId="0" fillId="9" borderId="0" xfId="0" applyNumberFormat="1" applyFill="1"/>
    <xf numFmtId="8" fontId="0" fillId="9" borderId="0" xfId="0" applyNumberFormat="1" applyFill="1" applyAlignment="1">
      <alignment horizontal="center"/>
    </xf>
    <xf numFmtId="164" fontId="0" fillId="4" borderId="8" xfId="0" applyNumberFormat="1" applyFont="1" applyFill="1" applyBorder="1" applyAlignment="1">
      <alignment horizontal="center"/>
    </xf>
    <xf numFmtId="164" fontId="0" fillId="4" borderId="8" xfId="0" applyNumberFormat="1" applyFont="1" applyFill="1" applyBorder="1" applyAlignment="1">
      <alignment horizontal="center" vertical="center"/>
    </xf>
    <xf numFmtId="164" fontId="16" fillId="4" borderId="1" xfId="0" applyNumberFormat="1" applyFont="1" applyFill="1" applyBorder="1" applyAlignment="1">
      <alignment horizontal="center" vertical="center" wrapText="1"/>
    </xf>
    <xf numFmtId="164" fontId="8" fillId="4" borderId="7" xfId="0" applyNumberFormat="1" applyFont="1" applyFill="1" applyBorder="1" applyAlignment="1">
      <alignment horizontal="center" vertical="center" wrapText="1"/>
    </xf>
    <xf numFmtId="164" fontId="8" fillId="4" borderId="7" xfId="0" applyNumberFormat="1" applyFont="1" applyFill="1" applyBorder="1" applyAlignment="1">
      <alignment horizontal="center" vertical="top" wrapText="1"/>
    </xf>
    <xf numFmtId="164" fontId="0" fillId="4" borderId="11" xfId="0" applyNumberFormat="1" applyFill="1" applyBorder="1" applyAlignment="1">
      <alignment horizontal="center" vertical="center"/>
    </xf>
    <xf numFmtId="164" fontId="0" fillId="4" borderId="11" xfId="0" applyNumberFormat="1" applyFont="1" applyFill="1" applyBorder="1" applyAlignment="1">
      <alignment horizontal="center"/>
    </xf>
    <xf numFmtId="164" fontId="6" fillId="10" borderId="14" xfId="0" applyNumberFormat="1" applyFont="1" applyFill="1" applyBorder="1" applyAlignment="1">
      <alignment horizontal="center" vertical="top" wrapText="1"/>
    </xf>
    <xf numFmtId="164" fontId="6" fillId="10" borderId="13" xfId="0" applyNumberFormat="1" applyFont="1" applyFill="1" applyBorder="1" applyAlignment="1">
      <alignment horizontal="center" vertical="center" wrapText="1"/>
    </xf>
    <xf numFmtId="164" fontId="6" fillId="10" borderId="14" xfId="0" applyNumberFormat="1" applyFont="1" applyFill="1" applyBorder="1" applyAlignment="1">
      <alignment horizontal="center" vertical="center" wrapText="1"/>
    </xf>
    <xf numFmtId="164" fontId="17" fillId="9" borderId="9" xfId="0" applyNumberFormat="1" applyFont="1" applyFill="1" applyBorder="1" applyAlignment="1">
      <alignment horizontal="center"/>
    </xf>
    <xf numFmtId="164" fontId="6" fillId="2" borderId="5" xfId="0" applyNumberFormat="1" applyFont="1" applyFill="1" applyBorder="1" applyAlignment="1">
      <alignment horizontal="center" vertical="center" wrapText="1"/>
    </xf>
    <xf numFmtId="164" fontId="8" fillId="0" borderId="5" xfId="0" applyNumberFormat="1" applyFont="1" applyBorder="1" applyAlignment="1">
      <alignment vertical="center" wrapText="1"/>
    </xf>
    <xf numFmtId="164" fontId="8" fillId="0" borderId="5" xfId="0" applyNumberFormat="1" applyFont="1" applyBorder="1" applyAlignment="1">
      <alignment vertical="top" wrapText="1"/>
    </xf>
    <xf numFmtId="164" fontId="8" fillId="0" borderId="3" xfId="0" applyNumberFormat="1" applyFont="1" applyBorder="1" applyAlignment="1">
      <alignment vertical="top" wrapText="1"/>
    </xf>
    <xf numFmtId="164" fontId="6" fillId="3" borderId="5" xfId="0" applyNumberFormat="1" applyFont="1" applyFill="1" applyBorder="1" applyAlignment="1">
      <alignment vertical="top" wrapText="1"/>
    </xf>
    <xf numFmtId="0" fontId="19" fillId="0" borderId="0" xfId="0" applyFont="1" applyAlignment="1">
      <alignment wrapText="1"/>
    </xf>
    <xf numFmtId="0" fontId="0" fillId="0" borderId="0" xfId="0" applyAlignment="1">
      <alignment wrapText="1"/>
    </xf>
    <xf numFmtId="0" fontId="22" fillId="0" borderId="0" xfId="0" applyFont="1" applyAlignment="1">
      <alignment horizontal="center" wrapText="1"/>
    </xf>
    <xf numFmtId="0" fontId="1" fillId="0" borderId="0" xfId="0" applyFont="1" applyAlignment="1">
      <alignment horizontal="center"/>
    </xf>
    <xf numFmtId="164" fontId="8" fillId="0" borderId="5" xfId="0" applyNumberFormat="1" applyFont="1" applyBorder="1" applyAlignment="1">
      <alignment vertical="center" wrapText="1"/>
    </xf>
    <xf numFmtId="164" fontId="7" fillId="4" borderId="7" xfId="0" applyNumberFormat="1" applyFont="1" applyFill="1" applyBorder="1" applyAlignment="1">
      <alignment vertical="top" wrapText="1"/>
    </xf>
    <xf numFmtId="164" fontId="0" fillId="0" borderId="2" xfId="0" applyNumberFormat="1" applyBorder="1" applyAlignment="1">
      <alignment vertical="top" wrapText="1"/>
    </xf>
    <xf numFmtId="164" fontId="6" fillId="8" borderId="7" xfId="0" applyNumberFormat="1" applyFont="1" applyFill="1" applyBorder="1" applyAlignment="1">
      <alignment horizontal="center" vertical="top" wrapText="1"/>
    </xf>
    <xf numFmtId="164" fontId="0" fillId="8" borderId="2" xfId="0" applyNumberFormat="1" applyFill="1" applyBorder="1" applyAlignment="1">
      <alignment horizontal="center" vertical="top" wrapText="1"/>
    </xf>
    <xf numFmtId="164" fontId="6" fillId="3" borderId="5" xfId="0" applyNumberFormat="1" applyFont="1" applyFill="1" applyBorder="1" applyAlignment="1">
      <alignment vertical="top" wrapText="1"/>
    </xf>
    <xf numFmtId="164" fontId="6" fillId="3" borderId="6" xfId="0" applyNumberFormat="1" applyFont="1" applyFill="1" applyBorder="1" applyAlignment="1">
      <alignment vertical="top" wrapText="1"/>
    </xf>
    <xf numFmtId="164" fontId="6" fillId="5" borderId="7" xfId="0" applyNumberFormat="1" applyFont="1" applyFill="1" applyBorder="1" applyAlignment="1">
      <alignment vertical="top" wrapText="1"/>
    </xf>
    <xf numFmtId="164" fontId="1" fillId="5" borderId="2" xfId="0" applyNumberFormat="1" applyFont="1" applyFill="1" applyBorder="1" applyAlignment="1">
      <alignment vertical="top" wrapText="1"/>
    </xf>
    <xf numFmtId="164" fontId="1" fillId="5" borderId="4" xfId="0" applyNumberFormat="1" applyFont="1" applyFill="1" applyBorder="1" applyAlignment="1">
      <alignment vertical="top" wrapText="1"/>
    </xf>
    <xf numFmtId="164" fontId="6" fillId="5" borderId="3" xfId="0" applyNumberFormat="1" applyFont="1" applyFill="1" applyBorder="1" applyAlignment="1">
      <alignment horizontal="center" vertical="center" wrapText="1"/>
    </xf>
    <xf numFmtId="164" fontId="0" fillId="5" borderId="6" xfId="0" applyNumberFormat="1" applyFill="1" applyBorder="1" applyAlignment="1">
      <alignment vertical="center" wrapText="1"/>
    </xf>
    <xf numFmtId="164" fontId="0" fillId="0" borderId="12" xfId="0" applyNumberFormat="1" applyBorder="1" applyAlignment="1">
      <alignment vertical="top" wrapText="1"/>
    </xf>
    <xf numFmtId="164" fontId="6" fillId="2" borderId="5" xfId="0" applyNumberFormat="1" applyFont="1" applyFill="1" applyBorder="1" applyAlignment="1">
      <alignment horizontal="center" vertical="center" wrapText="1"/>
    </xf>
    <xf numFmtId="164" fontId="6" fillId="2" borderId="3" xfId="0" applyNumberFormat="1" applyFont="1" applyFill="1" applyBorder="1" applyAlignment="1">
      <alignment horizontal="center" vertical="center" wrapText="1"/>
    </xf>
    <xf numFmtId="164" fontId="0" fillId="0" borderId="6" xfId="0" applyNumberFormat="1" applyBorder="1" applyAlignment="1">
      <alignment vertical="center" wrapText="1"/>
    </xf>
    <xf numFmtId="164" fontId="8" fillId="0" borderId="5" xfId="0" applyNumberFormat="1" applyFont="1" applyBorder="1" applyAlignment="1">
      <alignment vertical="center" wrapText="1"/>
    </xf>
    <xf numFmtId="164" fontId="8" fillId="0" borderId="6" xfId="0" applyNumberFormat="1" applyFont="1" applyBorder="1" applyAlignment="1">
      <alignment vertical="center" wrapText="1"/>
    </xf>
    <xf numFmtId="164" fontId="6" fillId="2" borderId="6" xfId="0" applyNumberFormat="1" applyFont="1" applyFill="1" applyBorder="1" applyAlignment="1">
      <alignment horizontal="center" vertical="center" wrapText="1"/>
    </xf>
    <xf numFmtId="164" fontId="0" fillId="5" borderId="3" xfId="0" applyNumberFormat="1" applyFill="1" applyBorder="1" applyAlignment="1">
      <alignment vertical="center" wrapText="1"/>
    </xf>
    <xf numFmtId="164" fontId="8" fillId="0" borderId="5" xfId="0" applyNumberFormat="1" applyFont="1" applyBorder="1" applyAlignment="1">
      <alignment vertical="top" wrapText="1"/>
    </xf>
    <xf numFmtId="164" fontId="8" fillId="0" borderId="3" xfId="0" applyNumberFormat="1" applyFont="1" applyBorder="1" applyAlignment="1">
      <alignment vertical="top" wrapText="1"/>
    </xf>
    <xf numFmtId="164" fontId="8" fillId="0" borderId="6" xfId="0" applyNumberFormat="1" applyFont="1" applyBorder="1" applyAlignment="1">
      <alignment vertical="top" wrapText="1"/>
    </xf>
    <xf numFmtId="164" fontId="0" fillId="8" borderId="2" xfId="0" applyNumberFormat="1" applyFont="1" applyFill="1" applyBorder="1" applyAlignment="1">
      <alignment horizontal="center" vertical="top" wrapText="1"/>
    </xf>
    <xf numFmtId="164" fontId="6" fillId="3" borderId="7" xfId="0" applyNumberFormat="1" applyFont="1" applyFill="1" applyBorder="1" applyAlignment="1">
      <alignment vertical="top" wrapText="1"/>
    </xf>
    <xf numFmtId="164" fontId="1" fillId="0" borderId="2" xfId="0" applyNumberFormat="1" applyFont="1" applyBorder="1" applyAlignment="1">
      <alignment vertical="top" wrapText="1"/>
    </xf>
    <xf numFmtId="164" fontId="1" fillId="0" borderId="4" xfId="0" applyNumberFormat="1" applyFont="1" applyBorder="1" applyAlignment="1">
      <alignment vertical="top" wrapText="1"/>
    </xf>
    <xf numFmtId="164" fontId="0" fillId="4" borderId="15" xfId="0" applyNumberFormat="1" applyFont="1" applyFill="1" applyBorder="1" applyAlignment="1">
      <alignment wrapText="1"/>
    </xf>
    <xf numFmtId="0" fontId="0" fillId="4" borderId="0" xfId="0" applyFont="1" applyFill="1" applyAlignment="1">
      <alignment wrapText="1"/>
    </xf>
    <xf numFmtId="164" fontId="0" fillId="0" borderId="3" xfId="0" applyNumberFormat="1" applyBorder="1" applyAlignment="1">
      <alignment vertical="top" wrapText="1"/>
    </xf>
    <xf numFmtId="164" fontId="0" fillId="0" borderId="6" xfId="0" applyNumberFormat="1" applyBorder="1" applyAlignment="1">
      <alignment vertical="top" wrapText="1"/>
    </xf>
    <xf numFmtId="164" fontId="0" fillId="3" borderId="3" xfId="0" applyNumberFormat="1" applyFill="1" applyBorder="1" applyAlignment="1">
      <alignment vertical="top" wrapText="1"/>
    </xf>
    <xf numFmtId="164" fontId="6" fillId="3" borderId="2" xfId="0" applyNumberFormat="1" applyFont="1" applyFill="1" applyBorder="1" applyAlignment="1">
      <alignment vertical="top" wrapText="1"/>
    </xf>
    <xf numFmtId="164" fontId="6" fillId="3" borderId="4" xfId="0" applyNumberFormat="1" applyFont="1" applyFill="1" applyBorder="1" applyAlignment="1">
      <alignment vertical="top" wrapText="1"/>
    </xf>
    <xf numFmtId="0" fontId="0" fillId="0" borderId="0" xfId="0" applyAlignment="1"/>
    <xf numFmtId="0" fontId="22" fillId="0" borderId="0" xfId="0" applyFont="1" applyAlignment="1">
      <alignment wrapText="1"/>
    </xf>
    <xf numFmtId="0" fontId="1" fillId="0" borderId="0" xfId="0" applyFont="1" applyAlignment="1"/>
    <xf numFmtId="0" fontId="20" fillId="0" borderId="0" xfId="0" applyFont="1" applyAlignment="1">
      <alignment wrapText="1"/>
    </xf>
    <xf numFmtId="0" fontId="23" fillId="0" borderId="0" xfId="0" applyFont="1" applyAlignment="1">
      <alignment horizontal="center" wrapText="1"/>
    </xf>
    <xf numFmtId="0" fontId="10" fillId="0" borderId="0" xfId="0" applyFont="1" applyAlignment="1">
      <alignment horizontal="center"/>
    </xf>
    <xf numFmtId="164" fontId="8" fillId="4" borderId="1" xfId="0" applyNumberFormat="1" applyFont="1" applyFill="1" applyBorder="1" applyAlignment="1">
      <alignment vertical="center" wrapText="1"/>
    </xf>
    <xf numFmtId="164" fontId="8" fillId="4" borderId="5" xfId="0" applyNumberFormat="1" applyFont="1" applyFill="1" applyBorder="1" applyAlignment="1">
      <alignment vertical="center" wrapText="1"/>
    </xf>
    <xf numFmtId="164" fontId="8" fillId="4" borderId="1" xfId="0" applyNumberFormat="1" applyFont="1" applyFill="1" applyBorder="1" applyAlignment="1">
      <alignment vertical="top" wrapText="1"/>
    </xf>
  </cellXfs>
  <cellStyles count="3">
    <cellStyle name="Currency 2" xfId="2"/>
    <cellStyle name="Normal" xfId="0" builtinId="0"/>
    <cellStyle name="Normal 2" xfId="1"/>
  </cellStyles>
  <dxfs count="0"/>
  <tableStyles count="0" defaultTableStyle="TableStyleMedium9" defaultPivotStyle="PivotStyleLight16"/>
  <colors>
    <mruColors>
      <color rgb="FFE7A94F"/>
      <color rgb="FFFBD693"/>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colorful1">
  <dgm:title val=""/>
  <dgm:desc val=""/>
  <dgm:catLst>
    <dgm:cat type="colorful" pri="10100"/>
  </dgm:catLst>
  <dgm:styleLbl name="node0">
    <dgm:fillClrLst meth="repeat">
      <a:schemeClr val="accent1"/>
    </dgm:fillClrLst>
    <dgm:linClrLst meth="repeat">
      <a:schemeClr val="lt1"/>
    </dgm:linClrLst>
    <dgm:effectClrLst/>
    <dgm:txLinClrLst/>
    <dgm:txFillClrLst/>
    <dgm:txEffectClrLst/>
  </dgm:styleLbl>
  <dgm:styleLbl name="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alignNode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dgm:txEffectClrLst/>
  </dgm:styleLbl>
  <dgm:styleLbl name="ln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vennNode1">
    <dgm:fillClrLst meth="repeat">
      <a:schemeClr val="accent2">
        <a:alpha val="50000"/>
      </a:schemeClr>
      <a:schemeClr val="accent3">
        <a:alpha val="50000"/>
      </a:schemeClr>
      <a:schemeClr val="accent4">
        <a:alpha val="50000"/>
      </a:schemeClr>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2"/>
    </dgm:fillClrLst>
    <dgm:linClrLst meth="repeat">
      <a:schemeClr val="lt1"/>
    </dgm:linClrLst>
    <dgm:effectClrLst/>
    <dgm:txLinClrLst/>
    <dgm:txFillClrLst/>
    <dgm:txEffectClrLst/>
  </dgm:styleLbl>
  <dgm:styleLbl name="node3">
    <dgm:fillClrLst>
      <a:schemeClr val="accent3"/>
    </dgm:fillClrLst>
    <dgm:linClrLst meth="repeat">
      <a:schemeClr val="lt1"/>
    </dgm:linClrLst>
    <dgm:effectClrLst/>
    <dgm:txLinClrLst/>
    <dgm:txFillClrLst/>
    <dgm:txEffectClrLst/>
  </dgm:styleLbl>
  <dgm:styleLbl name="node4">
    <dgm:fillClrLst>
      <a:schemeClr val="accent4"/>
    </dgm:fillClrLst>
    <dgm:linClrLst meth="repeat">
      <a:schemeClr val="lt1"/>
    </dgm:linClrLst>
    <dgm:effectClrLst/>
    <dgm:txLinClrLst/>
    <dgm:txFillClrLst/>
    <dgm:txEffectClrLst/>
  </dgm:styleLbl>
  <dgm:styleLbl name="fgImgPlace1">
    <dgm:fillClrLst meth="repeat">
      <a:schemeClr val="accent2">
        <a:tint val="50000"/>
      </a:schemeClr>
      <a:schemeClr val="accent3">
        <a:tint val="50000"/>
      </a:schemeClr>
      <a:schemeClr val="accent4">
        <a:tint val="50000"/>
      </a:schemeClr>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schemeClr val="accent3"/>
      <a:schemeClr val="accent4"/>
      <a:schemeClr val="accent5"/>
      <a:schemeClr val="accent6"/>
    </dgm:fillClrLst>
    <dgm:linClrLst meth="cycle">
      <a:schemeClr val="lt1"/>
    </dgm:linClrLst>
    <dgm:effectClrLst/>
    <dgm:txLinClrLst/>
    <dgm:txFillClrLst/>
    <dgm:txEffectClrLst/>
  </dgm:styleLbl>
  <dgm:styleLbl name="f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b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sibTrans1D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a:schemeClr val="accent3"/>
    </dgm:fillClrLst>
    <dgm:linClrLst meth="repeat">
      <a:schemeClr val="lt1"/>
    </dgm:linClrLst>
    <dgm:effectClrLst/>
    <dgm:txLinClrLst/>
    <dgm:txFillClrLst/>
    <dgm:txEffectClrLst/>
  </dgm:styleLbl>
  <dgm:styleLbl name="asst3">
    <dgm:fillClrLst>
      <a:schemeClr val="accent4"/>
    </dgm:fillClrLst>
    <dgm:linClrLst meth="repeat">
      <a:schemeClr val="lt1"/>
    </dgm:linClrLst>
    <dgm:effectClrLst/>
    <dgm:txLinClrLst/>
    <dgm:txFillClrLst/>
    <dgm:txEffectClrLst/>
  </dgm:styleLbl>
  <dgm:styleLbl name="asst4">
    <dgm:fillClrLst>
      <a:schemeClr val="accent5"/>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1"/>
    </dgm:linClrLst>
    <dgm:effectClrLst/>
    <dgm:txLinClrLst/>
    <dgm:txFillClrLst meth="repeat">
      <a:schemeClr val="tx1"/>
    </dgm:txFillClrLst>
    <dgm:txEffectClrLst/>
  </dgm:styleLbl>
  <dgm:styleLbl name="parChTrans1D2">
    <dgm:fillClrLst meth="repeat">
      <a:schemeClr val="accent3">
        <a:tint val="90000"/>
      </a:schemeClr>
    </dgm:fillClrLst>
    <dgm:linClrLst meth="repeat">
      <a:schemeClr val="accent2"/>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3"/>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4"/>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f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align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2"/>
    </dgm:linClrLst>
    <dgm:effectClrLst/>
    <dgm:txLinClrLst/>
    <dgm:txFillClrLst meth="repeat">
      <a:schemeClr val="dk1"/>
    </dgm:txFillClrLst>
    <dgm:txEffectClrLst/>
  </dgm:styleLbl>
  <dgm:styleLbl name="fgAcc3">
    <dgm:fillClrLst meth="repeat">
      <a:schemeClr val="lt1">
        <a:alpha val="90000"/>
      </a:schemeClr>
    </dgm:fillClrLst>
    <dgm:linClrLst>
      <a:schemeClr val="accent3"/>
    </dgm:linClrLst>
    <dgm:effectClrLst/>
    <dgm:txLinClrLst/>
    <dgm:txFillClrLst meth="repeat">
      <a:schemeClr val="dk1"/>
    </dgm:txFillClrLst>
    <dgm:txEffectClrLst/>
  </dgm:styleLbl>
  <dgm:styleLbl name="fgAcc4">
    <dgm:fillClrLst meth="repeat">
      <a:schemeClr val="lt1">
        <a:alpha val="90000"/>
      </a:schemeClr>
    </dgm:fillClrLst>
    <dgm:linClrLst>
      <a:schemeClr val="accent4"/>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92E3179-356E-4492-B9D3-5AFDAE47C4FA}" type="doc">
      <dgm:prSet loTypeId="urn:microsoft.com/office/officeart/2005/8/layout/chevron1" loCatId="process" qsTypeId="urn:microsoft.com/office/officeart/2005/8/quickstyle/simple1" qsCatId="simple" csTypeId="urn:microsoft.com/office/officeart/2005/8/colors/colorful1" csCatId="colorful" phldr="1"/>
      <dgm:spPr/>
    </dgm:pt>
    <dgm:pt modelId="{5C577989-0D2D-456A-A6EF-0E1BB91EDE3A}">
      <dgm:prSet phldrT="[Text]" custT="1"/>
      <dgm:spPr/>
      <dgm:t>
        <a:bodyPr/>
        <a:lstStyle/>
        <a:p>
          <a:pPr algn="ctr"/>
          <a:r>
            <a:rPr lang="en-US" sz="1200" b="1"/>
            <a:t>Funding proposals</a:t>
          </a:r>
        </a:p>
        <a:p>
          <a:pPr algn="ctr"/>
          <a:r>
            <a:rPr lang="en-US" sz="1200" b="1"/>
            <a:t>March</a:t>
          </a:r>
        </a:p>
      </dgm:t>
    </dgm:pt>
    <dgm:pt modelId="{A07AA932-51D0-4BE0-A31C-55047C5620C2}" type="parTrans" cxnId="{A1FBABAD-1D91-4756-92E7-6EBECBA3EE65}">
      <dgm:prSet/>
      <dgm:spPr/>
      <dgm:t>
        <a:bodyPr/>
        <a:lstStyle/>
        <a:p>
          <a:endParaRPr lang="en-US" sz="1200"/>
        </a:p>
      </dgm:t>
    </dgm:pt>
    <dgm:pt modelId="{99749C28-0D39-456A-8002-6C9CE46DD3A4}" type="sibTrans" cxnId="{A1FBABAD-1D91-4756-92E7-6EBECBA3EE65}">
      <dgm:prSet/>
      <dgm:spPr/>
      <dgm:t>
        <a:bodyPr/>
        <a:lstStyle/>
        <a:p>
          <a:endParaRPr lang="en-US" sz="1200"/>
        </a:p>
      </dgm:t>
    </dgm:pt>
    <dgm:pt modelId="{802347BD-5ED7-4C8C-B690-DEC4AE0E9CDE}">
      <dgm:prSet phldrT="[Text]" custT="1"/>
      <dgm:spPr/>
      <dgm:t>
        <a:bodyPr/>
        <a:lstStyle/>
        <a:p>
          <a:pPr algn="ctr"/>
          <a:r>
            <a:rPr lang="en-US" sz="1200" b="1"/>
            <a:t>Establish Draft Budget</a:t>
          </a:r>
        </a:p>
        <a:p>
          <a:pPr algn="ctr"/>
          <a:r>
            <a:rPr lang="en-US" sz="1200" b="1"/>
            <a:t>May </a:t>
          </a:r>
        </a:p>
      </dgm:t>
    </dgm:pt>
    <dgm:pt modelId="{85F22C5D-D256-444E-927A-719DB6BF7F04}" type="parTrans" cxnId="{66539E21-9A7F-4820-8F3C-203A35C4015B}">
      <dgm:prSet/>
      <dgm:spPr/>
      <dgm:t>
        <a:bodyPr/>
        <a:lstStyle/>
        <a:p>
          <a:endParaRPr lang="en-US" sz="1200"/>
        </a:p>
      </dgm:t>
    </dgm:pt>
    <dgm:pt modelId="{BBD6E7F4-5F0D-4D56-A383-AC54DC9FB869}" type="sibTrans" cxnId="{66539E21-9A7F-4820-8F3C-203A35C4015B}">
      <dgm:prSet/>
      <dgm:spPr/>
      <dgm:t>
        <a:bodyPr/>
        <a:lstStyle/>
        <a:p>
          <a:endParaRPr lang="en-US" sz="1200"/>
        </a:p>
      </dgm:t>
    </dgm:pt>
    <dgm:pt modelId="{BEE3E705-D2B7-4E5E-A575-F039AA59AE0C}">
      <dgm:prSet phldrT="[Text]" custT="1"/>
      <dgm:spPr/>
      <dgm:t>
        <a:bodyPr/>
        <a:lstStyle/>
        <a:p>
          <a:r>
            <a:rPr lang="en-US" sz="1200"/>
            <a:t>Call out for funding proposals in priority program areas</a:t>
          </a:r>
        </a:p>
      </dgm:t>
    </dgm:pt>
    <dgm:pt modelId="{BC2FAAA4-1763-4E6D-AC54-DCE9A40FD217}" type="parTrans" cxnId="{84CBB31C-0374-4DC6-92FB-F15CA51253DB}">
      <dgm:prSet/>
      <dgm:spPr/>
      <dgm:t>
        <a:bodyPr/>
        <a:lstStyle/>
        <a:p>
          <a:endParaRPr lang="en-US" sz="1200"/>
        </a:p>
      </dgm:t>
    </dgm:pt>
    <dgm:pt modelId="{0BB133F6-88A4-4AEC-9F66-AC32944368D0}" type="sibTrans" cxnId="{84CBB31C-0374-4DC6-92FB-F15CA51253DB}">
      <dgm:prSet/>
      <dgm:spPr/>
      <dgm:t>
        <a:bodyPr/>
        <a:lstStyle/>
        <a:p>
          <a:endParaRPr lang="en-US" sz="1200"/>
        </a:p>
      </dgm:t>
    </dgm:pt>
    <dgm:pt modelId="{291CB5F8-2072-44FA-9DD8-883235EBAE6D}">
      <dgm:prSet phldrT="[Text]" custT="1"/>
      <dgm:spPr/>
      <dgm:t>
        <a:bodyPr/>
        <a:lstStyle/>
        <a:p>
          <a:pPr algn="ctr"/>
          <a:r>
            <a:rPr lang="en-US" sz="1200" b="1"/>
            <a:t>Adopt  Budget</a:t>
          </a:r>
        </a:p>
        <a:p>
          <a:pPr algn="ctr"/>
          <a:r>
            <a:rPr lang="en-US" sz="1200" b="1"/>
            <a:t>June</a:t>
          </a:r>
        </a:p>
      </dgm:t>
    </dgm:pt>
    <dgm:pt modelId="{E1650665-21C9-427A-BACC-C5869E69F15E}" type="parTrans" cxnId="{8D90FE34-81C7-40B1-B6C4-EDFD83A2647E}">
      <dgm:prSet/>
      <dgm:spPr/>
      <dgm:t>
        <a:bodyPr/>
        <a:lstStyle/>
        <a:p>
          <a:endParaRPr lang="en-US" sz="1200"/>
        </a:p>
      </dgm:t>
    </dgm:pt>
    <dgm:pt modelId="{6EB2E945-9EE4-4A7E-A6BE-C92330583625}" type="sibTrans" cxnId="{8D90FE34-81C7-40B1-B6C4-EDFD83A2647E}">
      <dgm:prSet/>
      <dgm:spPr/>
      <dgm:t>
        <a:bodyPr/>
        <a:lstStyle/>
        <a:p>
          <a:endParaRPr lang="en-US" sz="1200"/>
        </a:p>
      </dgm:t>
    </dgm:pt>
    <dgm:pt modelId="{BB7BF115-E41B-4FAF-837D-047687DE5160}">
      <dgm:prSet phldrT="[Text]" custT="1"/>
      <dgm:spPr/>
      <dgm:t>
        <a:bodyPr/>
        <a:lstStyle/>
        <a:p>
          <a:pPr algn="ctr"/>
          <a:r>
            <a:rPr lang="en-US" sz="1200" b="1"/>
            <a:t>Proposal Review</a:t>
          </a:r>
        </a:p>
        <a:p>
          <a:pPr algn="ctr"/>
          <a:r>
            <a:rPr lang="en-US" sz="1200" b="1"/>
            <a:t>April </a:t>
          </a:r>
          <a:endParaRPr lang="en-US" sz="1200"/>
        </a:p>
      </dgm:t>
    </dgm:pt>
    <dgm:pt modelId="{E7636B6D-472F-4EF7-9025-5B64F0F42AB8}" type="parTrans" cxnId="{6D39FD3B-9FCE-4060-8F4C-D9A32FF56391}">
      <dgm:prSet/>
      <dgm:spPr/>
      <dgm:t>
        <a:bodyPr/>
        <a:lstStyle/>
        <a:p>
          <a:endParaRPr lang="en-US" sz="1200"/>
        </a:p>
      </dgm:t>
    </dgm:pt>
    <dgm:pt modelId="{B6CC8C05-199D-4707-8ABD-87D1757E8380}" type="sibTrans" cxnId="{6D39FD3B-9FCE-4060-8F4C-D9A32FF56391}">
      <dgm:prSet/>
      <dgm:spPr/>
      <dgm:t>
        <a:bodyPr/>
        <a:lstStyle/>
        <a:p>
          <a:endParaRPr lang="en-US" sz="1200"/>
        </a:p>
      </dgm:t>
    </dgm:pt>
    <dgm:pt modelId="{93242B72-55BB-4722-91DB-D09885556862}">
      <dgm:prSet phldrT="[Text]" custT="1"/>
      <dgm:spPr/>
      <dgm:t>
        <a:bodyPr/>
        <a:lstStyle/>
        <a:p>
          <a:r>
            <a:rPr lang="en-US" sz="1200"/>
            <a:t>Teachers and/or parents may submit proposals for consideratioin</a:t>
          </a:r>
        </a:p>
      </dgm:t>
    </dgm:pt>
    <dgm:pt modelId="{05A8089E-B659-40C8-BB8F-37AFFFD3DE52}" type="parTrans" cxnId="{309DB37A-5809-4CF2-8A5A-0A545DFF3ABB}">
      <dgm:prSet/>
      <dgm:spPr/>
      <dgm:t>
        <a:bodyPr/>
        <a:lstStyle/>
        <a:p>
          <a:endParaRPr lang="en-US" sz="1200"/>
        </a:p>
      </dgm:t>
    </dgm:pt>
    <dgm:pt modelId="{68694D2F-2AA5-4224-94B2-55842F599DEA}" type="sibTrans" cxnId="{309DB37A-5809-4CF2-8A5A-0A545DFF3ABB}">
      <dgm:prSet/>
      <dgm:spPr/>
      <dgm:t>
        <a:bodyPr/>
        <a:lstStyle/>
        <a:p>
          <a:endParaRPr lang="en-US" sz="1200"/>
        </a:p>
      </dgm:t>
    </dgm:pt>
    <dgm:pt modelId="{593574E0-9671-4EA8-8611-B4E796C16393}">
      <dgm:prSet phldrT="[Text]" custT="1"/>
      <dgm:spPr/>
      <dgm:t>
        <a:bodyPr/>
        <a:lstStyle/>
        <a:p>
          <a:r>
            <a:rPr lang="en-US" sz="1200"/>
            <a:t>PTA Executive Committee reviews funding proposals </a:t>
          </a:r>
        </a:p>
      </dgm:t>
    </dgm:pt>
    <dgm:pt modelId="{DB3BD9D3-8D23-4B6E-91A3-62E67DF2E5CB}" type="parTrans" cxnId="{A33EAA7F-25C1-400E-8F9C-88E4E336A256}">
      <dgm:prSet/>
      <dgm:spPr/>
      <dgm:t>
        <a:bodyPr/>
        <a:lstStyle/>
        <a:p>
          <a:endParaRPr lang="en-US" sz="1200"/>
        </a:p>
      </dgm:t>
    </dgm:pt>
    <dgm:pt modelId="{66327E63-AF18-4187-B41A-DA384AC00D41}" type="sibTrans" cxnId="{A33EAA7F-25C1-400E-8F9C-88E4E336A256}">
      <dgm:prSet/>
      <dgm:spPr/>
      <dgm:t>
        <a:bodyPr/>
        <a:lstStyle/>
        <a:p>
          <a:endParaRPr lang="en-US" sz="1200"/>
        </a:p>
      </dgm:t>
    </dgm:pt>
    <dgm:pt modelId="{6FC99F52-0F2F-4671-BBFA-E91AED0D8EA0}">
      <dgm:prSet phldrT="[Text]" custT="1"/>
      <dgm:spPr/>
      <dgm:t>
        <a:bodyPr/>
        <a:lstStyle/>
        <a:p>
          <a:r>
            <a:rPr lang="en-US" sz="1200"/>
            <a:t>Confirms alignment with fundraising strategy and determines any changes (regarding target $ or type and number of events) </a:t>
          </a:r>
        </a:p>
      </dgm:t>
    </dgm:pt>
    <dgm:pt modelId="{4E09E462-E7C9-4B48-A66A-52C0D47BEB43}" type="parTrans" cxnId="{37B5E0B8-885A-4A08-B430-47D9D5DF0368}">
      <dgm:prSet/>
      <dgm:spPr/>
      <dgm:t>
        <a:bodyPr/>
        <a:lstStyle/>
        <a:p>
          <a:endParaRPr lang="en-US" sz="1200"/>
        </a:p>
      </dgm:t>
    </dgm:pt>
    <dgm:pt modelId="{480CA769-20C9-4229-A416-A6B2BEE359C8}" type="sibTrans" cxnId="{37B5E0B8-885A-4A08-B430-47D9D5DF0368}">
      <dgm:prSet/>
      <dgm:spPr/>
      <dgm:t>
        <a:bodyPr/>
        <a:lstStyle/>
        <a:p>
          <a:endParaRPr lang="en-US" sz="1200"/>
        </a:p>
      </dgm:t>
    </dgm:pt>
    <dgm:pt modelId="{94F970EC-7503-4BE1-93ED-8F1C5B94D325}">
      <dgm:prSet phldrT="[Text]" custT="1"/>
      <dgm:spPr/>
      <dgm:t>
        <a:bodyPr/>
        <a:lstStyle/>
        <a:p>
          <a:r>
            <a:rPr lang="en-US" sz="1200"/>
            <a:t>Draft budget is presented to PTA members for review </a:t>
          </a:r>
        </a:p>
      </dgm:t>
    </dgm:pt>
    <dgm:pt modelId="{179EEDD1-D728-44FC-9E20-08E9D20F798B}" type="parTrans" cxnId="{9368ABDD-E9BE-4D39-B1E2-3186601A3F12}">
      <dgm:prSet/>
      <dgm:spPr/>
      <dgm:t>
        <a:bodyPr/>
        <a:lstStyle/>
        <a:p>
          <a:endParaRPr lang="en-US" sz="1200"/>
        </a:p>
      </dgm:t>
    </dgm:pt>
    <dgm:pt modelId="{145398E0-6F49-4201-8A88-36B3C5107930}" type="sibTrans" cxnId="{9368ABDD-E9BE-4D39-B1E2-3186601A3F12}">
      <dgm:prSet/>
      <dgm:spPr/>
      <dgm:t>
        <a:bodyPr/>
        <a:lstStyle/>
        <a:p>
          <a:endParaRPr lang="en-US" sz="1200"/>
        </a:p>
      </dgm:t>
    </dgm:pt>
    <dgm:pt modelId="{7CDF5418-832A-4EC8-B3E7-F5880CEDDF12}">
      <dgm:prSet phldrT="[Text]" custT="1"/>
      <dgm:spPr/>
      <dgm:t>
        <a:bodyPr/>
        <a:lstStyle/>
        <a:p>
          <a:r>
            <a:rPr lang="en-US" sz="1200"/>
            <a:t>Final revisions made to budget </a:t>
          </a:r>
        </a:p>
      </dgm:t>
    </dgm:pt>
    <dgm:pt modelId="{363EC3B6-994C-47AD-8459-EAC6014BE8D0}" type="parTrans" cxnId="{661844B2-D5D2-469F-8821-C623A9A3C2C7}">
      <dgm:prSet/>
      <dgm:spPr/>
      <dgm:t>
        <a:bodyPr/>
        <a:lstStyle/>
        <a:p>
          <a:endParaRPr lang="en-US" sz="1200"/>
        </a:p>
      </dgm:t>
    </dgm:pt>
    <dgm:pt modelId="{1E06A039-5DEB-41E6-A08D-F38E6437ED3D}" type="sibTrans" cxnId="{661844B2-D5D2-469F-8821-C623A9A3C2C7}">
      <dgm:prSet/>
      <dgm:spPr/>
      <dgm:t>
        <a:bodyPr/>
        <a:lstStyle/>
        <a:p>
          <a:endParaRPr lang="en-US" sz="1200"/>
        </a:p>
      </dgm:t>
    </dgm:pt>
    <dgm:pt modelId="{514D8616-86A4-49FA-8DC0-2CA0DC017200}">
      <dgm:prSet phldrT="[Text]" custT="1"/>
      <dgm:spPr/>
      <dgm:t>
        <a:bodyPr/>
        <a:lstStyle/>
        <a:p>
          <a:r>
            <a:rPr lang="en-US" sz="1200"/>
            <a:t>PTA votes and adopts budget</a:t>
          </a:r>
        </a:p>
      </dgm:t>
    </dgm:pt>
    <dgm:pt modelId="{8A821A3E-AF40-41A6-A8F8-B579AE397D6A}" type="parTrans" cxnId="{0D8893F5-3FFA-4488-BA3F-737081B21E34}">
      <dgm:prSet/>
      <dgm:spPr/>
      <dgm:t>
        <a:bodyPr/>
        <a:lstStyle/>
        <a:p>
          <a:endParaRPr lang="en-US" sz="1200"/>
        </a:p>
      </dgm:t>
    </dgm:pt>
    <dgm:pt modelId="{369D9B2B-ECDD-45EE-A912-0BFD74329438}" type="sibTrans" cxnId="{0D8893F5-3FFA-4488-BA3F-737081B21E34}">
      <dgm:prSet/>
      <dgm:spPr/>
      <dgm:t>
        <a:bodyPr/>
        <a:lstStyle/>
        <a:p>
          <a:endParaRPr lang="en-US" sz="1200"/>
        </a:p>
      </dgm:t>
    </dgm:pt>
    <dgm:pt modelId="{D1A57CE3-C741-43D0-8D2E-9E0EF8F27812}">
      <dgm:prSet phldrT="[Text]" custT="1"/>
      <dgm:spPr/>
      <dgm:t>
        <a:bodyPr/>
        <a:lstStyle/>
        <a:p>
          <a:r>
            <a:rPr lang="en-US" sz="1200"/>
            <a:t>New projects may be added to the budget based on the approved proposals </a:t>
          </a:r>
        </a:p>
      </dgm:t>
    </dgm:pt>
    <dgm:pt modelId="{FB8D27EF-A198-41AF-BBA3-11B981CD41D6}" type="parTrans" cxnId="{062A8CB3-EEF8-4C73-BBDB-D74F539DB75F}">
      <dgm:prSet/>
      <dgm:spPr/>
      <dgm:t>
        <a:bodyPr/>
        <a:lstStyle/>
        <a:p>
          <a:endParaRPr lang="en-US"/>
        </a:p>
      </dgm:t>
    </dgm:pt>
    <dgm:pt modelId="{8FCE5BF0-D826-4068-A75F-1D3B933C6EAB}" type="sibTrans" cxnId="{062A8CB3-EEF8-4C73-BBDB-D74F539DB75F}">
      <dgm:prSet/>
      <dgm:spPr/>
      <dgm:t>
        <a:bodyPr/>
        <a:lstStyle/>
        <a:p>
          <a:endParaRPr lang="en-US"/>
        </a:p>
      </dgm:t>
    </dgm:pt>
    <dgm:pt modelId="{0BDB7345-A7AE-47C5-BDC9-4BEAF7D3D58F}">
      <dgm:prSet phldrT="[Text]" custT="1"/>
      <dgm:spPr/>
      <dgm:t>
        <a:bodyPr/>
        <a:lstStyle/>
        <a:p>
          <a:r>
            <a:rPr lang="en-US" sz="1200"/>
            <a:t>Exec committte makes recommedation and PTA membership votes on proposals to adopts </a:t>
          </a:r>
        </a:p>
      </dgm:t>
    </dgm:pt>
    <dgm:pt modelId="{1E6827D9-906C-42BF-9046-CDDD7BB02309}" type="parTrans" cxnId="{567CAC3B-77E4-481B-98A2-8D398F956249}">
      <dgm:prSet/>
      <dgm:spPr/>
      <dgm:t>
        <a:bodyPr/>
        <a:lstStyle/>
        <a:p>
          <a:endParaRPr lang="en-US"/>
        </a:p>
      </dgm:t>
    </dgm:pt>
    <dgm:pt modelId="{3EB0FC55-0641-41EF-9E2F-11AAA9E22C53}" type="sibTrans" cxnId="{567CAC3B-77E4-481B-98A2-8D398F956249}">
      <dgm:prSet/>
      <dgm:spPr/>
      <dgm:t>
        <a:bodyPr/>
        <a:lstStyle/>
        <a:p>
          <a:endParaRPr lang="en-US"/>
        </a:p>
      </dgm:t>
    </dgm:pt>
    <dgm:pt modelId="{A38D3B71-0F3E-4CF4-AE4D-D54A02470A8D}">
      <dgm:prSet phldrT="[Text]" custT="1"/>
      <dgm:spPr/>
      <dgm:t>
        <a:bodyPr/>
        <a:lstStyle/>
        <a:p>
          <a:r>
            <a:rPr lang="en-US" sz="1200" b="1"/>
            <a:t>Mid-Year Proposals </a:t>
          </a:r>
        </a:p>
        <a:p>
          <a:r>
            <a:rPr lang="en-US" sz="1200" b="1"/>
            <a:t>July-February</a:t>
          </a:r>
        </a:p>
      </dgm:t>
    </dgm:pt>
    <dgm:pt modelId="{66083928-DD48-4E0F-AC2C-C13708DCB228}" type="parTrans" cxnId="{62AADFE8-F285-43FE-871C-6D30E78BFFF7}">
      <dgm:prSet/>
      <dgm:spPr/>
      <dgm:t>
        <a:bodyPr/>
        <a:lstStyle/>
        <a:p>
          <a:endParaRPr lang="en-US"/>
        </a:p>
      </dgm:t>
    </dgm:pt>
    <dgm:pt modelId="{EE84FA9A-ECC5-40E4-BBF7-FFF5C7F8D632}" type="sibTrans" cxnId="{62AADFE8-F285-43FE-871C-6D30E78BFFF7}">
      <dgm:prSet/>
      <dgm:spPr/>
      <dgm:t>
        <a:bodyPr/>
        <a:lstStyle/>
        <a:p>
          <a:endParaRPr lang="en-US"/>
        </a:p>
      </dgm:t>
    </dgm:pt>
    <dgm:pt modelId="{5CF32C47-4A0E-4241-93FC-8D2BCF3F1164}">
      <dgm:prSet phldrT="[Text]" custT="1"/>
      <dgm:spPr/>
      <dgm:t>
        <a:bodyPr/>
        <a:lstStyle/>
        <a:p>
          <a:r>
            <a:rPr lang="en-US" sz="1200"/>
            <a:t>Funding proposals may be submitted mid-year for special projects</a:t>
          </a:r>
        </a:p>
      </dgm:t>
    </dgm:pt>
    <dgm:pt modelId="{E5CE1F6B-096F-4C7A-A033-0FCA052EC9F0}" type="parTrans" cxnId="{1843A76D-E776-43E2-A886-47C209342D8C}">
      <dgm:prSet/>
      <dgm:spPr/>
      <dgm:t>
        <a:bodyPr/>
        <a:lstStyle/>
        <a:p>
          <a:endParaRPr lang="en-US"/>
        </a:p>
      </dgm:t>
    </dgm:pt>
    <dgm:pt modelId="{C1DCCA59-548E-4BE8-945A-8F397C388893}" type="sibTrans" cxnId="{1843A76D-E776-43E2-A886-47C209342D8C}">
      <dgm:prSet/>
      <dgm:spPr/>
      <dgm:t>
        <a:bodyPr/>
        <a:lstStyle/>
        <a:p>
          <a:endParaRPr lang="en-US"/>
        </a:p>
      </dgm:t>
    </dgm:pt>
    <dgm:pt modelId="{8D57E493-C185-44C7-B077-C3305BF87C5F}">
      <dgm:prSet phldrT="[Text]" custT="1"/>
      <dgm:spPr/>
      <dgm:t>
        <a:bodyPr/>
        <a:lstStyle/>
        <a:p>
          <a:r>
            <a:rPr lang="en-US" sz="1200"/>
            <a:t>PTA Executive Committee will review funding proposals and forward to PTA membership for approval </a:t>
          </a:r>
        </a:p>
      </dgm:t>
    </dgm:pt>
    <dgm:pt modelId="{736683B4-2545-463E-8774-A131DFDB451A}" type="parTrans" cxnId="{D9A6D2DD-C773-4EB7-826B-3D97BFC3825D}">
      <dgm:prSet/>
      <dgm:spPr/>
      <dgm:t>
        <a:bodyPr/>
        <a:lstStyle/>
        <a:p>
          <a:endParaRPr lang="en-US"/>
        </a:p>
      </dgm:t>
    </dgm:pt>
    <dgm:pt modelId="{2EEEFD98-55A0-4F2A-90CA-7CE579EE2658}" type="sibTrans" cxnId="{D9A6D2DD-C773-4EB7-826B-3D97BFC3825D}">
      <dgm:prSet/>
      <dgm:spPr/>
      <dgm:t>
        <a:bodyPr/>
        <a:lstStyle/>
        <a:p>
          <a:endParaRPr lang="en-US"/>
        </a:p>
      </dgm:t>
    </dgm:pt>
    <dgm:pt modelId="{77ABCE84-C3F9-4322-B99B-25D28098507C}" type="pres">
      <dgm:prSet presAssocID="{192E3179-356E-4492-B9D3-5AFDAE47C4FA}" presName="Name0" presStyleCnt="0">
        <dgm:presLayoutVars>
          <dgm:dir/>
          <dgm:animLvl val="lvl"/>
          <dgm:resizeHandles val="exact"/>
        </dgm:presLayoutVars>
      </dgm:prSet>
      <dgm:spPr/>
    </dgm:pt>
    <dgm:pt modelId="{6DAEC830-3407-4FFF-9AF0-C988454FC56D}" type="pres">
      <dgm:prSet presAssocID="{5C577989-0D2D-456A-A6EF-0E1BB91EDE3A}" presName="composite" presStyleCnt="0"/>
      <dgm:spPr/>
    </dgm:pt>
    <dgm:pt modelId="{EBBAB3C2-562C-4497-975E-F52A2D0A59A6}" type="pres">
      <dgm:prSet presAssocID="{5C577989-0D2D-456A-A6EF-0E1BB91EDE3A}" presName="parTx" presStyleLbl="node1" presStyleIdx="0" presStyleCnt="5">
        <dgm:presLayoutVars>
          <dgm:chMax val="0"/>
          <dgm:chPref val="0"/>
          <dgm:bulletEnabled val="1"/>
        </dgm:presLayoutVars>
      </dgm:prSet>
      <dgm:spPr/>
      <dgm:t>
        <a:bodyPr/>
        <a:lstStyle/>
        <a:p>
          <a:endParaRPr lang="en-US"/>
        </a:p>
      </dgm:t>
    </dgm:pt>
    <dgm:pt modelId="{A5BBFF8B-6ABD-4D8C-8BD7-F94F1EE3D9C9}" type="pres">
      <dgm:prSet presAssocID="{5C577989-0D2D-456A-A6EF-0E1BB91EDE3A}" presName="desTx" presStyleLbl="revTx" presStyleIdx="0" presStyleCnt="5">
        <dgm:presLayoutVars>
          <dgm:bulletEnabled val="1"/>
        </dgm:presLayoutVars>
      </dgm:prSet>
      <dgm:spPr/>
      <dgm:t>
        <a:bodyPr/>
        <a:lstStyle/>
        <a:p>
          <a:endParaRPr lang="en-US"/>
        </a:p>
      </dgm:t>
    </dgm:pt>
    <dgm:pt modelId="{DE32311A-B1A2-45B1-AF93-9FC0953BCEBF}" type="pres">
      <dgm:prSet presAssocID="{99749C28-0D39-456A-8002-6C9CE46DD3A4}" presName="space" presStyleCnt="0"/>
      <dgm:spPr/>
    </dgm:pt>
    <dgm:pt modelId="{CB575C15-91A9-42C6-8F85-F84D93CD99FD}" type="pres">
      <dgm:prSet presAssocID="{BB7BF115-E41B-4FAF-837D-047687DE5160}" presName="composite" presStyleCnt="0"/>
      <dgm:spPr/>
    </dgm:pt>
    <dgm:pt modelId="{17F2E2F4-ABE9-412C-9F7D-8A7039395D96}" type="pres">
      <dgm:prSet presAssocID="{BB7BF115-E41B-4FAF-837D-047687DE5160}" presName="parTx" presStyleLbl="node1" presStyleIdx="1" presStyleCnt="5">
        <dgm:presLayoutVars>
          <dgm:chMax val="0"/>
          <dgm:chPref val="0"/>
          <dgm:bulletEnabled val="1"/>
        </dgm:presLayoutVars>
      </dgm:prSet>
      <dgm:spPr/>
      <dgm:t>
        <a:bodyPr/>
        <a:lstStyle/>
        <a:p>
          <a:endParaRPr lang="en-US"/>
        </a:p>
      </dgm:t>
    </dgm:pt>
    <dgm:pt modelId="{F6C548F7-F7DF-46C5-9219-0EC5015AC902}" type="pres">
      <dgm:prSet presAssocID="{BB7BF115-E41B-4FAF-837D-047687DE5160}" presName="desTx" presStyleLbl="revTx" presStyleIdx="1" presStyleCnt="5">
        <dgm:presLayoutVars>
          <dgm:bulletEnabled val="1"/>
        </dgm:presLayoutVars>
      </dgm:prSet>
      <dgm:spPr/>
      <dgm:t>
        <a:bodyPr/>
        <a:lstStyle/>
        <a:p>
          <a:endParaRPr lang="en-US"/>
        </a:p>
      </dgm:t>
    </dgm:pt>
    <dgm:pt modelId="{D2DD86C6-9D9F-4E4F-874A-E771CB00DBDD}" type="pres">
      <dgm:prSet presAssocID="{B6CC8C05-199D-4707-8ABD-87D1757E8380}" presName="space" presStyleCnt="0"/>
      <dgm:spPr/>
    </dgm:pt>
    <dgm:pt modelId="{266B17C8-37B0-43D8-9083-483BE1A103D6}" type="pres">
      <dgm:prSet presAssocID="{802347BD-5ED7-4C8C-B690-DEC4AE0E9CDE}" presName="composite" presStyleCnt="0"/>
      <dgm:spPr/>
    </dgm:pt>
    <dgm:pt modelId="{F60BC1B1-1D55-421F-877C-CBAC14E5AD53}" type="pres">
      <dgm:prSet presAssocID="{802347BD-5ED7-4C8C-B690-DEC4AE0E9CDE}" presName="parTx" presStyleLbl="node1" presStyleIdx="2" presStyleCnt="5">
        <dgm:presLayoutVars>
          <dgm:chMax val="0"/>
          <dgm:chPref val="0"/>
          <dgm:bulletEnabled val="1"/>
        </dgm:presLayoutVars>
      </dgm:prSet>
      <dgm:spPr/>
      <dgm:t>
        <a:bodyPr/>
        <a:lstStyle/>
        <a:p>
          <a:endParaRPr lang="en-US"/>
        </a:p>
      </dgm:t>
    </dgm:pt>
    <dgm:pt modelId="{612EA5C5-F1A6-49E6-9815-8AA7653911B6}" type="pres">
      <dgm:prSet presAssocID="{802347BD-5ED7-4C8C-B690-DEC4AE0E9CDE}" presName="desTx" presStyleLbl="revTx" presStyleIdx="2" presStyleCnt="5">
        <dgm:presLayoutVars>
          <dgm:bulletEnabled val="1"/>
        </dgm:presLayoutVars>
      </dgm:prSet>
      <dgm:spPr/>
      <dgm:t>
        <a:bodyPr/>
        <a:lstStyle/>
        <a:p>
          <a:endParaRPr lang="en-US"/>
        </a:p>
      </dgm:t>
    </dgm:pt>
    <dgm:pt modelId="{993A698F-178B-4F98-A7AF-FEB991B502BF}" type="pres">
      <dgm:prSet presAssocID="{BBD6E7F4-5F0D-4D56-A383-AC54DC9FB869}" presName="space" presStyleCnt="0"/>
      <dgm:spPr/>
    </dgm:pt>
    <dgm:pt modelId="{114915DC-8D65-458A-A4A2-7FD24EC1878E}" type="pres">
      <dgm:prSet presAssocID="{291CB5F8-2072-44FA-9DD8-883235EBAE6D}" presName="composite" presStyleCnt="0"/>
      <dgm:spPr/>
    </dgm:pt>
    <dgm:pt modelId="{9CCA2B02-4F5D-4A67-B95A-311A9E21EDB9}" type="pres">
      <dgm:prSet presAssocID="{291CB5F8-2072-44FA-9DD8-883235EBAE6D}" presName="parTx" presStyleLbl="node1" presStyleIdx="3" presStyleCnt="5">
        <dgm:presLayoutVars>
          <dgm:chMax val="0"/>
          <dgm:chPref val="0"/>
          <dgm:bulletEnabled val="1"/>
        </dgm:presLayoutVars>
      </dgm:prSet>
      <dgm:spPr/>
      <dgm:t>
        <a:bodyPr/>
        <a:lstStyle/>
        <a:p>
          <a:endParaRPr lang="en-US"/>
        </a:p>
      </dgm:t>
    </dgm:pt>
    <dgm:pt modelId="{C56A99F8-2C46-4F0D-9B31-2CCB69A2D653}" type="pres">
      <dgm:prSet presAssocID="{291CB5F8-2072-44FA-9DD8-883235EBAE6D}" presName="desTx" presStyleLbl="revTx" presStyleIdx="3" presStyleCnt="5">
        <dgm:presLayoutVars>
          <dgm:bulletEnabled val="1"/>
        </dgm:presLayoutVars>
      </dgm:prSet>
      <dgm:spPr/>
      <dgm:t>
        <a:bodyPr/>
        <a:lstStyle/>
        <a:p>
          <a:endParaRPr lang="en-US"/>
        </a:p>
      </dgm:t>
    </dgm:pt>
    <dgm:pt modelId="{D553BF56-B291-42C2-8990-493AB86D03EE}" type="pres">
      <dgm:prSet presAssocID="{6EB2E945-9EE4-4A7E-A6BE-C92330583625}" presName="space" presStyleCnt="0"/>
      <dgm:spPr/>
    </dgm:pt>
    <dgm:pt modelId="{059D4B78-FA23-4A40-BCDE-077F390081AE}" type="pres">
      <dgm:prSet presAssocID="{A38D3B71-0F3E-4CF4-AE4D-D54A02470A8D}" presName="composite" presStyleCnt="0"/>
      <dgm:spPr/>
    </dgm:pt>
    <dgm:pt modelId="{0EE8A532-EEFD-4E8E-A18E-C2F81E81F264}" type="pres">
      <dgm:prSet presAssocID="{A38D3B71-0F3E-4CF4-AE4D-D54A02470A8D}" presName="parTx" presStyleLbl="node1" presStyleIdx="4" presStyleCnt="5">
        <dgm:presLayoutVars>
          <dgm:chMax val="0"/>
          <dgm:chPref val="0"/>
          <dgm:bulletEnabled val="1"/>
        </dgm:presLayoutVars>
      </dgm:prSet>
      <dgm:spPr/>
      <dgm:t>
        <a:bodyPr/>
        <a:lstStyle/>
        <a:p>
          <a:endParaRPr lang="en-US"/>
        </a:p>
      </dgm:t>
    </dgm:pt>
    <dgm:pt modelId="{8B7D84DC-0582-42CA-989E-A61229016AAC}" type="pres">
      <dgm:prSet presAssocID="{A38D3B71-0F3E-4CF4-AE4D-D54A02470A8D}" presName="desTx" presStyleLbl="revTx" presStyleIdx="4" presStyleCnt="5">
        <dgm:presLayoutVars>
          <dgm:bulletEnabled val="1"/>
        </dgm:presLayoutVars>
      </dgm:prSet>
      <dgm:spPr/>
      <dgm:t>
        <a:bodyPr/>
        <a:lstStyle/>
        <a:p>
          <a:endParaRPr lang="en-US"/>
        </a:p>
      </dgm:t>
    </dgm:pt>
  </dgm:ptLst>
  <dgm:cxnLst>
    <dgm:cxn modelId="{9368ABDD-E9BE-4D39-B1E2-3186601A3F12}" srcId="{802347BD-5ED7-4C8C-B690-DEC4AE0E9CDE}" destId="{94F970EC-7503-4BE1-93ED-8F1C5B94D325}" srcOrd="1" destOrd="0" parTransId="{179EEDD1-D728-44FC-9E20-08E9D20F798B}" sibTransId="{145398E0-6F49-4201-8A88-36B3C5107930}"/>
    <dgm:cxn modelId="{567CAC3B-77E4-481B-98A2-8D398F956249}" srcId="{BB7BF115-E41B-4FAF-837D-047687DE5160}" destId="{0BDB7345-A7AE-47C5-BDC9-4BEAF7D3D58F}" srcOrd="2" destOrd="0" parTransId="{1E6827D9-906C-42BF-9046-CDDD7BB02309}" sibTransId="{3EB0FC55-0641-41EF-9E2F-11AAA9E22C53}"/>
    <dgm:cxn modelId="{3358BF8F-B37C-402F-AAD7-E2C8538FA38C}" type="presOf" srcId="{192E3179-356E-4492-B9D3-5AFDAE47C4FA}" destId="{77ABCE84-C3F9-4322-B99B-25D28098507C}" srcOrd="0" destOrd="0" presId="urn:microsoft.com/office/officeart/2005/8/layout/chevron1"/>
    <dgm:cxn modelId="{FA276CA0-7EA4-471F-807D-86FB5E846D1B}" type="presOf" srcId="{A38D3B71-0F3E-4CF4-AE4D-D54A02470A8D}" destId="{0EE8A532-EEFD-4E8E-A18E-C2F81E81F264}" srcOrd="0" destOrd="0" presId="urn:microsoft.com/office/officeart/2005/8/layout/chevron1"/>
    <dgm:cxn modelId="{B124601A-F8BD-441E-9A8F-732A234D94FB}" type="presOf" srcId="{514D8616-86A4-49FA-8DC0-2CA0DC017200}" destId="{C56A99F8-2C46-4F0D-9B31-2CCB69A2D653}" srcOrd="0" destOrd="0" presId="urn:microsoft.com/office/officeart/2005/8/layout/chevron1"/>
    <dgm:cxn modelId="{B049493B-9726-41BF-8350-ECB3D952C0A6}" type="presOf" srcId="{802347BD-5ED7-4C8C-B690-DEC4AE0E9CDE}" destId="{F60BC1B1-1D55-421F-877C-CBAC14E5AD53}" srcOrd="0" destOrd="0" presId="urn:microsoft.com/office/officeart/2005/8/layout/chevron1"/>
    <dgm:cxn modelId="{D9A6D2DD-C773-4EB7-826B-3D97BFC3825D}" srcId="{A38D3B71-0F3E-4CF4-AE4D-D54A02470A8D}" destId="{8D57E493-C185-44C7-B077-C3305BF87C5F}" srcOrd="1" destOrd="0" parTransId="{736683B4-2545-463E-8774-A131DFDB451A}" sibTransId="{2EEEFD98-55A0-4F2A-90CA-7CE579EE2658}"/>
    <dgm:cxn modelId="{A1FBABAD-1D91-4756-92E7-6EBECBA3EE65}" srcId="{192E3179-356E-4492-B9D3-5AFDAE47C4FA}" destId="{5C577989-0D2D-456A-A6EF-0E1BB91EDE3A}" srcOrd="0" destOrd="0" parTransId="{A07AA932-51D0-4BE0-A31C-55047C5620C2}" sibTransId="{99749C28-0D39-456A-8002-6C9CE46DD3A4}"/>
    <dgm:cxn modelId="{DCD8AC71-B65D-4FBF-A098-96CC16145357}" type="presOf" srcId="{291CB5F8-2072-44FA-9DD8-883235EBAE6D}" destId="{9CCA2B02-4F5D-4A67-B95A-311A9E21EDB9}" srcOrd="0" destOrd="0" presId="urn:microsoft.com/office/officeart/2005/8/layout/chevron1"/>
    <dgm:cxn modelId="{62AADFE8-F285-43FE-871C-6D30E78BFFF7}" srcId="{192E3179-356E-4492-B9D3-5AFDAE47C4FA}" destId="{A38D3B71-0F3E-4CF4-AE4D-D54A02470A8D}" srcOrd="4" destOrd="0" parTransId="{66083928-DD48-4E0F-AC2C-C13708DCB228}" sibTransId="{EE84FA9A-ECC5-40E4-BBF7-FFF5C7F8D632}"/>
    <dgm:cxn modelId="{D5E876ED-4C0C-497A-B7C2-33A78F1E98FE}" type="presOf" srcId="{93242B72-55BB-4722-91DB-D09885556862}" destId="{A5BBFF8B-6ABD-4D8C-8BD7-F94F1EE3D9C9}" srcOrd="0" destOrd="1" presId="urn:microsoft.com/office/officeart/2005/8/layout/chevron1"/>
    <dgm:cxn modelId="{661844B2-D5D2-469F-8821-C623A9A3C2C7}" srcId="{802347BD-5ED7-4C8C-B690-DEC4AE0E9CDE}" destId="{7CDF5418-832A-4EC8-B3E7-F5880CEDDF12}" srcOrd="2" destOrd="0" parTransId="{363EC3B6-994C-47AD-8459-EAC6014BE8D0}" sibTransId="{1E06A039-5DEB-41E6-A08D-F38E6437ED3D}"/>
    <dgm:cxn modelId="{66539E21-9A7F-4820-8F3C-203A35C4015B}" srcId="{192E3179-356E-4492-B9D3-5AFDAE47C4FA}" destId="{802347BD-5ED7-4C8C-B690-DEC4AE0E9CDE}" srcOrd="2" destOrd="0" parTransId="{85F22C5D-D256-444E-927A-719DB6BF7F04}" sibTransId="{BBD6E7F4-5F0D-4D56-A383-AC54DC9FB869}"/>
    <dgm:cxn modelId="{FE63EC93-CFBE-4C94-9604-576E26ACF4D4}" type="presOf" srcId="{5CF32C47-4A0E-4241-93FC-8D2BCF3F1164}" destId="{8B7D84DC-0582-42CA-989E-A61229016AAC}" srcOrd="0" destOrd="0" presId="urn:microsoft.com/office/officeart/2005/8/layout/chevron1"/>
    <dgm:cxn modelId="{B078C4B2-59A8-4D28-95C6-F040B1218E4C}" type="presOf" srcId="{6FC99F52-0F2F-4671-BBFA-E91AED0D8EA0}" destId="{F6C548F7-F7DF-46C5-9219-0EC5015AC902}" srcOrd="0" destOrd="1" presId="urn:microsoft.com/office/officeart/2005/8/layout/chevron1"/>
    <dgm:cxn modelId="{93EA245E-CC48-4F1B-871E-7CF431A9CB75}" type="presOf" srcId="{D1A57CE3-C741-43D0-8D2E-9E0EF8F27812}" destId="{612EA5C5-F1A6-49E6-9815-8AA7653911B6}" srcOrd="0" destOrd="0" presId="urn:microsoft.com/office/officeart/2005/8/layout/chevron1"/>
    <dgm:cxn modelId="{12429A85-B5DF-4F23-A55D-1752F37FAA08}" type="presOf" srcId="{5C577989-0D2D-456A-A6EF-0E1BB91EDE3A}" destId="{EBBAB3C2-562C-4497-975E-F52A2D0A59A6}" srcOrd="0" destOrd="0" presId="urn:microsoft.com/office/officeart/2005/8/layout/chevron1"/>
    <dgm:cxn modelId="{9EDCF675-D527-4003-BFF2-5E50C1DB8FC6}" type="presOf" srcId="{BB7BF115-E41B-4FAF-837D-047687DE5160}" destId="{17F2E2F4-ABE9-412C-9F7D-8A7039395D96}" srcOrd="0" destOrd="0" presId="urn:microsoft.com/office/officeart/2005/8/layout/chevron1"/>
    <dgm:cxn modelId="{309DB37A-5809-4CF2-8A5A-0A545DFF3ABB}" srcId="{5C577989-0D2D-456A-A6EF-0E1BB91EDE3A}" destId="{93242B72-55BB-4722-91DB-D09885556862}" srcOrd="1" destOrd="0" parTransId="{05A8089E-B659-40C8-BB8F-37AFFFD3DE52}" sibTransId="{68694D2F-2AA5-4224-94B2-55842F599DEA}"/>
    <dgm:cxn modelId="{340E404A-9769-45D7-88A3-8C8B69371214}" type="presOf" srcId="{94F970EC-7503-4BE1-93ED-8F1C5B94D325}" destId="{612EA5C5-F1A6-49E6-9815-8AA7653911B6}" srcOrd="0" destOrd="1" presId="urn:microsoft.com/office/officeart/2005/8/layout/chevron1"/>
    <dgm:cxn modelId="{0D8893F5-3FFA-4488-BA3F-737081B21E34}" srcId="{291CB5F8-2072-44FA-9DD8-883235EBAE6D}" destId="{514D8616-86A4-49FA-8DC0-2CA0DC017200}" srcOrd="0" destOrd="0" parTransId="{8A821A3E-AF40-41A6-A8F8-B579AE397D6A}" sibTransId="{369D9B2B-ECDD-45EE-A912-0BFD74329438}"/>
    <dgm:cxn modelId="{84CBB31C-0374-4DC6-92FB-F15CA51253DB}" srcId="{5C577989-0D2D-456A-A6EF-0E1BB91EDE3A}" destId="{BEE3E705-D2B7-4E5E-A575-F039AA59AE0C}" srcOrd="0" destOrd="0" parTransId="{BC2FAAA4-1763-4E6D-AC54-DCE9A40FD217}" sibTransId="{0BB133F6-88A4-4AEC-9F66-AC32944368D0}"/>
    <dgm:cxn modelId="{5E426AD5-4DD9-4F51-B18C-736DE30EA4F1}" type="presOf" srcId="{BEE3E705-D2B7-4E5E-A575-F039AA59AE0C}" destId="{A5BBFF8B-6ABD-4D8C-8BD7-F94F1EE3D9C9}" srcOrd="0" destOrd="0" presId="urn:microsoft.com/office/officeart/2005/8/layout/chevron1"/>
    <dgm:cxn modelId="{CAA78BD6-1A69-43C5-A3C2-DB02D6B23BFE}" type="presOf" srcId="{593574E0-9671-4EA8-8611-B4E796C16393}" destId="{F6C548F7-F7DF-46C5-9219-0EC5015AC902}" srcOrd="0" destOrd="0" presId="urn:microsoft.com/office/officeart/2005/8/layout/chevron1"/>
    <dgm:cxn modelId="{37B5E0B8-885A-4A08-B430-47D9D5DF0368}" srcId="{BB7BF115-E41B-4FAF-837D-047687DE5160}" destId="{6FC99F52-0F2F-4671-BBFA-E91AED0D8EA0}" srcOrd="1" destOrd="0" parTransId="{4E09E462-E7C9-4B48-A66A-52C0D47BEB43}" sibTransId="{480CA769-20C9-4229-A416-A6B2BEE359C8}"/>
    <dgm:cxn modelId="{062A8CB3-EEF8-4C73-BBDB-D74F539DB75F}" srcId="{802347BD-5ED7-4C8C-B690-DEC4AE0E9CDE}" destId="{D1A57CE3-C741-43D0-8D2E-9E0EF8F27812}" srcOrd="0" destOrd="0" parTransId="{FB8D27EF-A198-41AF-BBA3-11B981CD41D6}" sibTransId="{8FCE5BF0-D826-4068-A75F-1D3B933C6EAB}"/>
    <dgm:cxn modelId="{A33EAA7F-25C1-400E-8F9C-88E4E336A256}" srcId="{BB7BF115-E41B-4FAF-837D-047687DE5160}" destId="{593574E0-9671-4EA8-8611-B4E796C16393}" srcOrd="0" destOrd="0" parTransId="{DB3BD9D3-8D23-4B6E-91A3-62E67DF2E5CB}" sibTransId="{66327E63-AF18-4187-B41A-DA384AC00D41}"/>
    <dgm:cxn modelId="{37358393-FD03-4E93-B2DB-B4820FC916F7}" type="presOf" srcId="{8D57E493-C185-44C7-B077-C3305BF87C5F}" destId="{8B7D84DC-0582-42CA-989E-A61229016AAC}" srcOrd="0" destOrd="1" presId="urn:microsoft.com/office/officeart/2005/8/layout/chevron1"/>
    <dgm:cxn modelId="{6D39FD3B-9FCE-4060-8F4C-D9A32FF56391}" srcId="{192E3179-356E-4492-B9D3-5AFDAE47C4FA}" destId="{BB7BF115-E41B-4FAF-837D-047687DE5160}" srcOrd="1" destOrd="0" parTransId="{E7636B6D-472F-4EF7-9025-5B64F0F42AB8}" sibTransId="{B6CC8C05-199D-4707-8ABD-87D1757E8380}"/>
    <dgm:cxn modelId="{8D90FE34-81C7-40B1-B6C4-EDFD83A2647E}" srcId="{192E3179-356E-4492-B9D3-5AFDAE47C4FA}" destId="{291CB5F8-2072-44FA-9DD8-883235EBAE6D}" srcOrd="3" destOrd="0" parTransId="{E1650665-21C9-427A-BACC-C5869E69F15E}" sibTransId="{6EB2E945-9EE4-4A7E-A6BE-C92330583625}"/>
    <dgm:cxn modelId="{21068FBB-F0A2-403B-860D-BFBD1610D9FC}" type="presOf" srcId="{0BDB7345-A7AE-47C5-BDC9-4BEAF7D3D58F}" destId="{F6C548F7-F7DF-46C5-9219-0EC5015AC902}" srcOrd="0" destOrd="2" presId="urn:microsoft.com/office/officeart/2005/8/layout/chevron1"/>
    <dgm:cxn modelId="{5CDDD480-FC98-4498-B62E-4C0CA835FDF3}" type="presOf" srcId="{7CDF5418-832A-4EC8-B3E7-F5880CEDDF12}" destId="{612EA5C5-F1A6-49E6-9815-8AA7653911B6}" srcOrd="0" destOrd="2" presId="urn:microsoft.com/office/officeart/2005/8/layout/chevron1"/>
    <dgm:cxn modelId="{1843A76D-E776-43E2-A886-47C209342D8C}" srcId="{A38D3B71-0F3E-4CF4-AE4D-D54A02470A8D}" destId="{5CF32C47-4A0E-4241-93FC-8D2BCF3F1164}" srcOrd="0" destOrd="0" parTransId="{E5CE1F6B-096F-4C7A-A033-0FCA052EC9F0}" sibTransId="{C1DCCA59-548E-4BE8-945A-8F397C388893}"/>
    <dgm:cxn modelId="{63AE78D9-1C87-4B38-A3BD-60FA0B0A52BE}" type="presParOf" srcId="{77ABCE84-C3F9-4322-B99B-25D28098507C}" destId="{6DAEC830-3407-4FFF-9AF0-C988454FC56D}" srcOrd="0" destOrd="0" presId="urn:microsoft.com/office/officeart/2005/8/layout/chevron1"/>
    <dgm:cxn modelId="{1DB25F70-BFE8-4C36-83A7-4E1555DA77A7}" type="presParOf" srcId="{6DAEC830-3407-4FFF-9AF0-C988454FC56D}" destId="{EBBAB3C2-562C-4497-975E-F52A2D0A59A6}" srcOrd="0" destOrd="0" presId="urn:microsoft.com/office/officeart/2005/8/layout/chevron1"/>
    <dgm:cxn modelId="{1ED192F0-14EC-414A-8353-97F8238D15C3}" type="presParOf" srcId="{6DAEC830-3407-4FFF-9AF0-C988454FC56D}" destId="{A5BBFF8B-6ABD-4D8C-8BD7-F94F1EE3D9C9}" srcOrd="1" destOrd="0" presId="urn:microsoft.com/office/officeart/2005/8/layout/chevron1"/>
    <dgm:cxn modelId="{CF21169A-B576-4987-82E8-00825BDF132F}" type="presParOf" srcId="{77ABCE84-C3F9-4322-B99B-25D28098507C}" destId="{DE32311A-B1A2-45B1-AF93-9FC0953BCEBF}" srcOrd="1" destOrd="0" presId="urn:microsoft.com/office/officeart/2005/8/layout/chevron1"/>
    <dgm:cxn modelId="{DA4B3428-5015-4F2A-8E21-DCF55083E13C}" type="presParOf" srcId="{77ABCE84-C3F9-4322-B99B-25D28098507C}" destId="{CB575C15-91A9-42C6-8F85-F84D93CD99FD}" srcOrd="2" destOrd="0" presId="urn:microsoft.com/office/officeart/2005/8/layout/chevron1"/>
    <dgm:cxn modelId="{08821A10-7B68-4E20-8565-F5A1DB982FD0}" type="presParOf" srcId="{CB575C15-91A9-42C6-8F85-F84D93CD99FD}" destId="{17F2E2F4-ABE9-412C-9F7D-8A7039395D96}" srcOrd="0" destOrd="0" presId="urn:microsoft.com/office/officeart/2005/8/layout/chevron1"/>
    <dgm:cxn modelId="{CD288FFF-12F5-4192-B2C6-C9D82928E8AB}" type="presParOf" srcId="{CB575C15-91A9-42C6-8F85-F84D93CD99FD}" destId="{F6C548F7-F7DF-46C5-9219-0EC5015AC902}" srcOrd="1" destOrd="0" presId="urn:microsoft.com/office/officeart/2005/8/layout/chevron1"/>
    <dgm:cxn modelId="{A7940B18-1E17-4936-AC23-5D43C489E585}" type="presParOf" srcId="{77ABCE84-C3F9-4322-B99B-25D28098507C}" destId="{D2DD86C6-9D9F-4E4F-874A-E771CB00DBDD}" srcOrd="3" destOrd="0" presId="urn:microsoft.com/office/officeart/2005/8/layout/chevron1"/>
    <dgm:cxn modelId="{4FD879D3-0FA7-41BE-A5D5-F93374E58EF0}" type="presParOf" srcId="{77ABCE84-C3F9-4322-B99B-25D28098507C}" destId="{266B17C8-37B0-43D8-9083-483BE1A103D6}" srcOrd="4" destOrd="0" presId="urn:microsoft.com/office/officeart/2005/8/layout/chevron1"/>
    <dgm:cxn modelId="{97069F22-BFFC-40EA-B8F3-AD75ABB3FF2D}" type="presParOf" srcId="{266B17C8-37B0-43D8-9083-483BE1A103D6}" destId="{F60BC1B1-1D55-421F-877C-CBAC14E5AD53}" srcOrd="0" destOrd="0" presId="urn:microsoft.com/office/officeart/2005/8/layout/chevron1"/>
    <dgm:cxn modelId="{05751234-8A87-4A34-899C-A8B8996D6466}" type="presParOf" srcId="{266B17C8-37B0-43D8-9083-483BE1A103D6}" destId="{612EA5C5-F1A6-49E6-9815-8AA7653911B6}" srcOrd="1" destOrd="0" presId="urn:microsoft.com/office/officeart/2005/8/layout/chevron1"/>
    <dgm:cxn modelId="{C266A407-D1D1-4621-B820-41A199E142B3}" type="presParOf" srcId="{77ABCE84-C3F9-4322-B99B-25D28098507C}" destId="{993A698F-178B-4F98-A7AF-FEB991B502BF}" srcOrd="5" destOrd="0" presId="urn:microsoft.com/office/officeart/2005/8/layout/chevron1"/>
    <dgm:cxn modelId="{A9EAF6F0-7E84-405A-A9A8-410FE7B4C431}" type="presParOf" srcId="{77ABCE84-C3F9-4322-B99B-25D28098507C}" destId="{114915DC-8D65-458A-A4A2-7FD24EC1878E}" srcOrd="6" destOrd="0" presId="urn:microsoft.com/office/officeart/2005/8/layout/chevron1"/>
    <dgm:cxn modelId="{E9C90F0C-8B9D-4781-BA6B-949667C7B7A1}" type="presParOf" srcId="{114915DC-8D65-458A-A4A2-7FD24EC1878E}" destId="{9CCA2B02-4F5D-4A67-B95A-311A9E21EDB9}" srcOrd="0" destOrd="0" presId="urn:microsoft.com/office/officeart/2005/8/layout/chevron1"/>
    <dgm:cxn modelId="{9D1C10A7-D32E-4868-9FE6-D039F675330E}" type="presParOf" srcId="{114915DC-8D65-458A-A4A2-7FD24EC1878E}" destId="{C56A99F8-2C46-4F0D-9B31-2CCB69A2D653}" srcOrd="1" destOrd="0" presId="urn:microsoft.com/office/officeart/2005/8/layout/chevron1"/>
    <dgm:cxn modelId="{9FFAD8BD-0D30-429C-91A4-FD159E85B84D}" type="presParOf" srcId="{77ABCE84-C3F9-4322-B99B-25D28098507C}" destId="{D553BF56-B291-42C2-8990-493AB86D03EE}" srcOrd="7" destOrd="0" presId="urn:microsoft.com/office/officeart/2005/8/layout/chevron1"/>
    <dgm:cxn modelId="{7781E864-90B5-4B52-8A81-E30A116E0FD4}" type="presParOf" srcId="{77ABCE84-C3F9-4322-B99B-25D28098507C}" destId="{059D4B78-FA23-4A40-BCDE-077F390081AE}" srcOrd="8" destOrd="0" presId="urn:microsoft.com/office/officeart/2005/8/layout/chevron1"/>
    <dgm:cxn modelId="{27A163B1-BA0D-4147-8841-291CB08E7244}" type="presParOf" srcId="{059D4B78-FA23-4A40-BCDE-077F390081AE}" destId="{0EE8A532-EEFD-4E8E-A18E-C2F81E81F264}" srcOrd="0" destOrd="0" presId="urn:microsoft.com/office/officeart/2005/8/layout/chevron1"/>
    <dgm:cxn modelId="{12EB3649-9DAC-4E38-83E4-D51D10E492AB}" type="presParOf" srcId="{059D4B78-FA23-4A40-BCDE-077F390081AE}" destId="{8B7D84DC-0582-42CA-989E-A61229016AAC}" srcOrd="1" destOrd="0" presId="urn:microsoft.com/office/officeart/2005/8/layout/chevron1"/>
  </dgm:cxnLst>
  <dgm:bg/>
  <dgm:whole/>
  <dgm:extLst>
    <a:ext uri="http://schemas.microsoft.com/office/drawing/2008/diagram">
      <dsp:dataModelExt xmlns:dsp="http://schemas.microsoft.com/office/drawing/2008/diagram" xmlns="" relId="rId5" minVer="http://schemas.openxmlformats.org/drawingml/2006/diagram"/>
    </a:ext>
  </dgm:extLst>
</dgm:dataModel>
</file>

<file path=xl/diagrams/drawing1.xml><?xml version="1.0" encoding="utf-8"?>
<dsp:drawing xmlns:dgm="http://schemas.openxmlformats.org/drawingml/2006/diagram" xmlns:a="http://schemas.openxmlformats.org/drawingml/2006/main" xmlns:dsp="http://schemas.microsoft.com/office/drawing/2008/diagram">
  <dsp:spTree>
    <dsp:nvGrpSpPr>
      <dsp:cNvPr id="0" name=""/>
      <dsp:cNvGrpSpPr/>
    </dsp:nvGrpSpPr>
    <dsp:grpSpPr/>
    <dsp:sp modelId="{EBBAB3C2-562C-4497-975E-F52A2D0A59A6}">
      <dsp:nvSpPr>
        <dsp:cNvPr id="0" name=""/>
        <dsp:cNvSpPr/>
      </dsp:nvSpPr>
      <dsp:spPr>
        <a:xfrm>
          <a:off x="2032" y="576968"/>
          <a:ext cx="1915697" cy="766278"/>
        </a:xfrm>
        <a:prstGeom prst="chevron">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006" tIns="16002" rIns="16002" bIns="16002" numCol="1" spcCol="1270" anchor="ctr" anchorCtr="0">
          <a:noAutofit/>
        </a:bodyPr>
        <a:lstStyle/>
        <a:p>
          <a:pPr lvl="0" algn="ctr" defTabSz="533400">
            <a:lnSpc>
              <a:spcPct val="90000"/>
            </a:lnSpc>
            <a:spcBef>
              <a:spcPct val="0"/>
            </a:spcBef>
            <a:spcAft>
              <a:spcPct val="35000"/>
            </a:spcAft>
          </a:pPr>
          <a:r>
            <a:rPr lang="en-US" sz="1200" b="1" kern="1200"/>
            <a:t>Funding proposals</a:t>
          </a:r>
        </a:p>
        <a:p>
          <a:pPr lvl="0" algn="ctr" defTabSz="533400">
            <a:lnSpc>
              <a:spcPct val="90000"/>
            </a:lnSpc>
            <a:spcBef>
              <a:spcPct val="0"/>
            </a:spcBef>
            <a:spcAft>
              <a:spcPct val="35000"/>
            </a:spcAft>
          </a:pPr>
          <a:r>
            <a:rPr lang="en-US" sz="1200" b="1" kern="1200"/>
            <a:t>March</a:t>
          </a:r>
        </a:p>
      </dsp:txBody>
      <dsp:txXfrm>
        <a:off x="2032" y="576968"/>
        <a:ext cx="1915697" cy="766278"/>
      </dsp:txXfrm>
    </dsp:sp>
    <dsp:sp modelId="{A5BBFF8B-6ABD-4D8C-8BD7-F94F1EE3D9C9}">
      <dsp:nvSpPr>
        <dsp:cNvPr id="0" name=""/>
        <dsp:cNvSpPr/>
      </dsp:nvSpPr>
      <dsp:spPr>
        <a:xfrm>
          <a:off x="2032" y="1439031"/>
          <a:ext cx="1532557" cy="2413125"/>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0" bIns="0" numCol="1" spcCol="1270" anchor="t" anchorCtr="0">
          <a:noAutofit/>
        </a:bodyPr>
        <a:lstStyle/>
        <a:p>
          <a:pPr marL="114300" lvl="1" indent="-114300" algn="l" defTabSz="533400">
            <a:lnSpc>
              <a:spcPct val="90000"/>
            </a:lnSpc>
            <a:spcBef>
              <a:spcPct val="0"/>
            </a:spcBef>
            <a:spcAft>
              <a:spcPct val="15000"/>
            </a:spcAft>
            <a:buChar char="••"/>
          </a:pPr>
          <a:r>
            <a:rPr lang="en-US" sz="1200" kern="1200"/>
            <a:t>Call out for funding proposals in priority program areas</a:t>
          </a:r>
        </a:p>
        <a:p>
          <a:pPr marL="114300" lvl="1" indent="-114300" algn="l" defTabSz="533400">
            <a:lnSpc>
              <a:spcPct val="90000"/>
            </a:lnSpc>
            <a:spcBef>
              <a:spcPct val="0"/>
            </a:spcBef>
            <a:spcAft>
              <a:spcPct val="15000"/>
            </a:spcAft>
            <a:buChar char="••"/>
          </a:pPr>
          <a:r>
            <a:rPr lang="en-US" sz="1200" kern="1200"/>
            <a:t>Teachers and/or parents may submit proposals for consideratioin</a:t>
          </a:r>
        </a:p>
      </dsp:txBody>
      <dsp:txXfrm>
        <a:off x="2032" y="1439031"/>
        <a:ext cx="1532557" cy="2413125"/>
      </dsp:txXfrm>
    </dsp:sp>
    <dsp:sp modelId="{17F2E2F4-ABE9-412C-9F7D-8A7039395D96}">
      <dsp:nvSpPr>
        <dsp:cNvPr id="0" name=""/>
        <dsp:cNvSpPr/>
      </dsp:nvSpPr>
      <dsp:spPr>
        <a:xfrm>
          <a:off x="1701729" y="576968"/>
          <a:ext cx="1915697" cy="766278"/>
        </a:xfrm>
        <a:prstGeom prst="chevron">
          <a:avLst/>
        </a:prstGeom>
        <a:solidFill>
          <a:schemeClr val="accent3">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006" tIns="16002" rIns="16002" bIns="16002" numCol="1" spcCol="1270" anchor="ctr" anchorCtr="0">
          <a:noAutofit/>
        </a:bodyPr>
        <a:lstStyle/>
        <a:p>
          <a:pPr lvl="0" algn="ctr" defTabSz="533400">
            <a:lnSpc>
              <a:spcPct val="90000"/>
            </a:lnSpc>
            <a:spcBef>
              <a:spcPct val="0"/>
            </a:spcBef>
            <a:spcAft>
              <a:spcPct val="35000"/>
            </a:spcAft>
          </a:pPr>
          <a:r>
            <a:rPr lang="en-US" sz="1200" b="1" kern="1200"/>
            <a:t>Proposal Review</a:t>
          </a:r>
        </a:p>
        <a:p>
          <a:pPr lvl="0" algn="ctr" defTabSz="533400">
            <a:lnSpc>
              <a:spcPct val="90000"/>
            </a:lnSpc>
            <a:spcBef>
              <a:spcPct val="0"/>
            </a:spcBef>
            <a:spcAft>
              <a:spcPct val="35000"/>
            </a:spcAft>
          </a:pPr>
          <a:r>
            <a:rPr lang="en-US" sz="1200" b="1" kern="1200"/>
            <a:t>April </a:t>
          </a:r>
          <a:endParaRPr lang="en-US" sz="1200" kern="1200"/>
        </a:p>
      </dsp:txBody>
      <dsp:txXfrm>
        <a:off x="1701729" y="576968"/>
        <a:ext cx="1915697" cy="766278"/>
      </dsp:txXfrm>
    </dsp:sp>
    <dsp:sp modelId="{F6C548F7-F7DF-46C5-9219-0EC5015AC902}">
      <dsp:nvSpPr>
        <dsp:cNvPr id="0" name=""/>
        <dsp:cNvSpPr/>
      </dsp:nvSpPr>
      <dsp:spPr>
        <a:xfrm>
          <a:off x="1701729" y="1439031"/>
          <a:ext cx="1532557" cy="2413125"/>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0" bIns="0" numCol="1" spcCol="1270" anchor="t" anchorCtr="0">
          <a:noAutofit/>
        </a:bodyPr>
        <a:lstStyle/>
        <a:p>
          <a:pPr marL="114300" lvl="1" indent="-114300" algn="l" defTabSz="533400">
            <a:lnSpc>
              <a:spcPct val="90000"/>
            </a:lnSpc>
            <a:spcBef>
              <a:spcPct val="0"/>
            </a:spcBef>
            <a:spcAft>
              <a:spcPct val="15000"/>
            </a:spcAft>
            <a:buChar char="••"/>
          </a:pPr>
          <a:r>
            <a:rPr lang="en-US" sz="1200" kern="1200"/>
            <a:t>PTA Executive Committee reviews funding proposals </a:t>
          </a:r>
        </a:p>
        <a:p>
          <a:pPr marL="114300" lvl="1" indent="-114300" algn="l" defTabSz="533400">
            <a:lnSpc>
              <a:spcPct val="90000"/>
            </a:lnSpc>
            <a:spcBef>
              <a:spcPct val="0"/>
            </a:spcBef>
            <a:spcAft>
              <a:spcPct val="15000"/>
            </a:spcAft>
            <a:buChar char="••"/>
          </a:pPr>
          <a:r>
            <a:rPr lang="en-US" sz="1200" kern="1200"/>
            <a:t>Confirms alignment with fundraising strategy and determines any changes (regarding target $ or type and number of events) </a:t>
          </a:r>
        </a:p>
        <a:p>
          <a:pPr marL="114300" lvl="1" indent="-114300" algn="l" defTabSz="533400">
            <a:lnSpc>
              <a:spcPct val="90000"/>
            </a:lnSpc>
            <a:spcBef>
              <a:spcPct val="0"/>
            </a:spcBef>
            <a:spcAft>
              <a:spcPct val="15000"/>
            </a:spcAft>
            <a:buChar char="••"/>
          </a:pPr>
          <a:r>
            <a:rPr lang="en-US" sz="1200" kern="1200"/>
            <a:t>Exec committte makes recommedation and PTA membership votes on proposals to adopts </a:t>
          </a:r>
        </a:p>
      </dsp:txBody>
      <dsp:txXfrm>
        <a:off x="1701729" y="1439031"/>
        <a:ext cx="1532557" cy="2413125"/>
      </dsp:txXfrm>
    </dsp:sp>
    <dsp:sp modelId="{F60BC1B1-1D55-421F-877C-CBAC14E5AD53}">
      <dsp:nvSpPr>
        <dsp:cNvPr id="0" name=""/>
        <dsp:cNvSpPr/>
      </dsp:nvSpPr>
      <dsp:spPr>
        <a:xfrm>
          <a:off x="3401426" y="576968"/>
          <a:ext cx="1915697" cy="766278"/>
        </a:xfrm>
        <a:prstGeom prst="chevron">
          <a:avLst/>
        </a:prstGeom>
        <a:solidFill>
          <a:schemeClr val="accent4">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006" tIns="16002" rIns="16002" bIns="16002" numCol="1" spcCol="1270" anchor="ctr" anchorCtr="0">
          <a:noAutofit/>
        </a:bodyPr>
        <a:lstStyle/>
        <a:p>
          <a:pPr lvl="0" algn="ctr" defTabSz="533400">
            <a:lnSpc>
              <a:spcPct val="90000"/>
            </a:lnSpc>
            <a:spcBef>
              <a:spcPct val="0"/>
            </a:spcBef>
            <a:spcAft>
              <a:spcPct val="35000"/>
            </a:spcAft>
          </a:pPr>
          <a:r>
            <a:rPr lang="en-US" sz="1200" b="1" kern="1200"/>
            <a:t>Establish Draft Budget</a:t>
          </a:r>
        </a:p>
        <a:p>
          <a:pPr lvl="0" algn="ctr" defTabSz="533400">
            <a:lnSpc>
              <a:spcPct val="90000"/>
            </a:lnSpc>
            <a:spcBef>
              <a:spcPct val="0"/>
            </a:spcBef>
            <a:spcAft>
              <a:spcPct val="35000"/>
            </a:spcAft>
          </a:pPr>
          <a:r>
            <a:rPr lang="en-US" sz="1200" b="1" kern="1200"/>
            <a:t>May </a:t>
          </a:r>
        </a:p>
      </dsp:txBody>
      <dsp:txXfrm>
        <a:off x="3401426" y="576968"/>
        <a:ext cx="1915697" cy="766278"/>
      </dsp:txXfrm>
    </dsp:sp>
    <dsp:sp modelId="{612EA5C5-F1A6-49E6-9815-8AA7653911B6}">
      <dsp:nvSpPr>
        <dsp:cNvPr id="0" name=""/>
        <dsp:cNvSpPr/>
      </dsp:nvSpPr>
      <dsp:spPr>
        <a:xfrm>
          <a:off x="3401426" y="1439031"/>
          <a:ext cx="1532557" cy="2413125"/>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0" bIns="0" numCol="1" spcCol="1270" anchor="t" anchorCtr="0">
          <a:noAutofit/>
        </a:bodyPr>
        <a:lstStyle/>
        <a:p>
          <a:pPr marL="114300" lvl="1" indent="-114300" algn="l" defTabSz="533400">
            <a:lnSpc>
              <a:spcPct val="90000"/>
            </a:lnSpc>
            <a:spcBef>
              <a:spcPct val="0"/>
            </a:spcBef>
            <a:spcAft>
              <a:spcPct val="15000"/>
            </a:spcAft>
            <a:buChar char="••"/>
          </a:pPr>
          <a:r>
            <a:rPr lang="en-US" sz="1200" kern="1200"/>
            <a:t>New projects may be added to the budget based on the approved proposals </a:t>
          </a:r>
        </a:p>
        <a:p>
          <a:pPr marL="114300" lvl="1" indent="-114300" algn="l" defTabSz="533400">
            <a:lnSpc>
              <a:spcPct val="90000"/>
            </a:lnSpc>
            <a:spcBef>
              <a:spcPct val="0"/>
            </a:spcBef>
            <a:spcAft>
              <a:spcPct val="15000"/>
            </a:spcAft>
            <a:buChar char="••"/>
          </a:pPr>
          <a:r>
            <a:rPr lang="en-US" sz="1200" kern="1200"/>
            <a:t>Draft budget is presented to PTA members for review </a:t>
          </a:r>
        </a:p>
        <a:p>
          <a:pPr marL="114300" lvl="1" indent="-114300" algn="l" defTabSz="533400">
            <a:lnSpc>
              <a:spcPct val="90000"/>
            </a:lnSpc>
            <a:spcBef>
              <a:spcPct val="0"/>
            </a:spcBef>
            <a:spcAft>
              <a:spcPct val="15000"/>
            </a:spcAft>
            <a:buChar char="••"/>
          </a:pPr>
          <a:r>
            <a:rPr lang="en-US" sz="1200" kern="1200"/>
            <a:t>Final revisions made to budget </a:t>
          </a:r>
        </a:p>
      </dsp:txBody>
      <dsp:txXfrm>
        <a:off x="3401426" y="1439031"/>
        <a:ext cx="1532557" cy="2413125"/>
      </dsp:txXfrm>
    </dsp:sp>
    <dsp:sp modelId="{9CCA2B02-4F5D-4A67-B95A-311A9E21EDB9}">
      <dsp:nvSpPr>
        <dsp:cNvPr id="0" name=""/>
        <dsp:cNvSpPr/>
      </dsp:nvSpPr>
      <dsp:spPr>
        <a:xfrm>
          <a:off x="5101123" y="576968"/>
          <a:ext cx="1915697" cy="766278"/>
        </a:xfrm>
        <a:prstGeom prst="chevron">
          <a:avLst/>
        </a:prstGeom>
        <a:solidFill>
          <a:schemeClr val="accent5">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006" tIns="16002" rIns="16002" bIns="16002" numCol="1" spcCol="1270" anchor="ctr" anchorCtr="0">
          <a:noAutofit/>
        </a:bodyPr>
        <a:lstStyle/>
        <a:p>
          <a:pPr lvl="0" algn="ctr" defTabSz="533400">
            <a:lnSpc>
              <a:spcPct val="90000"/>
            </a:lnSpc>
            <a:spcBef>
              <a:spcPct val="0"/>
            </a:spcBef>
            <a:spcAft>
              <a:spcPct val="35000"/>
            </a:spcAft>
          </a:pPr>
          <a:r>
            <a:rPr lang="en-US" sz="1200" b="1" kern="1200"/>
            <a:t>Adopt  Budget</a:t>
          </a:r>
        </a:p>
        <a:p>
          <a:pPr lvl="0" algn="ctr" defTabSz="533400">
            <a:lnSpc>
              <a:spcPct val="90000"/>
            </a:lnSpc>
            <a:spcBef>
              <a:spcPct val="0"/>
            </a:spcBef>
            <a:spcAft>
              <a:spcPct val="35000"/>
            </a:spcAft>
          </a:pPr>
          <a:r>
            <a:rPr lang="en-US" sz="1200" b="1" kern="1200"/>
            <a:t>June</a:t>
          </a:r>
        </a:p>
      </dsp:txBody>
      <dsp:txXfrm>
        <a:off x="5101123" y="576968"/>
        <a:ext cx="1915697" cy="766278"/>
      </dsp:txXfrm>
    </dsp:sp>
    <dsp:sp modelId="{C56A99F8-2C46-4F0D-9B31-2CCB69A2D653}">
      <dsp:nvSpPr>
        <dsp:cNvPr id="0" name=""/>
        <dsp:cNvSpPr/>
      </dsp:nvSpPr>
      <dsp:spPr>
        <a:xfrm>
          <a:off x="5101123" y="1439031"/>
          <a:ext cx="1532557" cy="2413125"/>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0" bIns="0" numCol="1" spcCol="1270" anchor="t" anchorCtr="0">
          <a:noAutofit/>
        </a:bodyPr>
        <a:lstStyle/>
        <a:p>
          <a:pPr marL="114300" lvl="1" indent="-114300" algn="l" defTabSz="533400">
            <a:lnSpc>
              <a:spcPct val="90000"/>
            </a:lnSpc>
            <a:spcBef>
              <a:spcPct val="0"/>
            </a:spcBef>
            <a:spcAft>
              <a:spcPct val="15000"/>
            </a:spcAft>
            <a:buChar char="••"/>
          </a:pPr>
          <a:r>
            <a:rPr lang="en-US" sz="1200" kern="1200"/>
            <a:t>PTA votes and adopts budget</a:t>
          </a:r>
        </a:p>
      </dsp:txBody>
      <dsp:txXfrm>
        <a:off x="5101123" y="1439031"/>
        <a:ext cx="1532557" cy="2413125"/>
      </dsp:txXfrm>
    </dsp:sp>
    <dsp:sp modelId="{0EE8A532-EEFD-4E8E-A18E-C2F81E81F264}">
      <dsp:nvSpPr>
        <dsp:cNvPr id="0" name=""/>
        <dsp:cNvSpPr/>
      </dsp:nvSpPr>
      <dsp:spPr>
        <a:xfrm>
          <a:off x="6800820" y="576968"/>
          <a:ext cx="1915697" cy="766278"/>
        </a:xfrm>
        <a:prstGeom prst="chevron">
          <a:avLst/>
        </a:prstGeom>
        <a:solidFill>
          <a:schemeClr val="accent6">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006" tIns="16002" rIns="16002" bIns="16002" numCol="1" spcCol="1270" anchor="ctr" anchorCtr="0">
          <a:noAutofit/>
        </a:bodyPr>
        <a:lstStyle/>
        <a:p>
          <a:pPr lvl="0" algn="ctr" defTabSz="533400">
            <a:lnSpc>
              <a:spcPct val="90000"/>
            </a:lnSpc>
            <a:spcBef>
              <a:spcPct val="0"/>
            </a:spcBef>
            <a:spcAft>
              <a:spcPct val="35000"/>
            </a:spcAft>
          </a:pPr>
          <a:r>
            <a:rPr lang="en-US" sz="1200" b="1" kern="1200"/>
            <a:t>Mid-Year Proposals </a:t>
          </a:r>
        </a:p>
        <a:p>
          <a:pPr lvl="0" algn="ctr" defTabSz="533400">
            <a:lnSpc>
              <a:spcPct val="90000"/>
            </a:lnSpc>
            <a:spcBef>
              <a:spcPct val="0"/>
            </a:spcBef>
            <a:spcAft>
              <a:spcPct val="35000"/>
            </a:spcAft>
          </a:pPr>
          <a:r>
            <a:rPr lang="en-US" sz="1200" b="1" kern="1200"/>
            <a:t>July-February</a:t>
          </a:r>
        </a:p>
      </dsp:txBody>
      <dsp:txXfrm>
        <a:off x="6800820" y="576968"/>
        <a:ext cx="1915697" cy="766278"/>
      </dsp:txXfrm>
    </dsp:sp>
    <dsp:sp modelId="{8B7D84DC-0582-42CA-989E-A61229016AAC}">
      <dsp:nvSpPr>
        <dsp:cNvPr id="0" name=""/>
        <dsp:cNvSpPr/>
      </dsp:nvSpPr>
      <dsp:spPr>
        <a:xfrm>
          <a:off x="6800820" y="1439031"/>
          <a:ext cx="1532557" cy="2413125"/>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0" bIns="0" numCol="1" spcCol="1270" anchor="t" anchorCtr="0">
          <a:noAutofit/>
        </a:bodyPr>
        <a:lstStyle/>
        <a:p>
          <a:pPr marL="114300" lvl="1" indent="-114300" algn="l" defTabSz="533400">
            <a:lnSpc>
              <a:spcPct val="90000"/>
            </a:lnSpc>
            <a:spcBef>
              <a:spcPct val="0"/>
            </a:spcBef>
            <a:spcAft>
              <a:spcPct val="15000"/>
            </a:spcAft>
            <a:buChar char="••"/>
          </a:pPr>
          <a:r>
            <a:rPr lang="en-US" sz="1200" kern="1200"/>
            <a:t>Funding proposals may be submitted mid-year for special projects</a:t>
          </a:r>
        </a:p>
        <a:p>
          <a:pPr marL="114300" lvl="1" indent="-114300" algn="l" defTabSz="533400">
            <a:lnSpc>
              <a:spcPct val="90000"/>
            </a:lnSpc>
            <a:spcBef>
              <a:spcPct val="0"/>
            </a:spcBef>
            <a:spcAft>
              <a:spcPct val="15000"/>
            </a:spcAft>
            <a:buChar char="••"/>
          </a:pPr>
          <a:r>
            <a:rPr lang="en-US" sz="1200" kern="1200"/>
            <a:t>PTA Executive Committee will review funding proposals and forward to PTA membership for approval </a:t>
          </a:r>
        </a:p>
      </dsp:txBody>
      <dsp:txXfrm>
        <a:off x="6800820" y="1439031"/>
        <a:ext cx="1532557" cy="2413125"/>
      </dsp:txXfrm>
    </dsp:sp>
  </dsp:spTree>
</dsp:drawing>
</file>

<file path=xl/diagrams/layout1.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13</xdr:col>
      <xdr:colOff>114300</xdr:colOff>
      <xdr:row>30</xdr:row>
      <xdr:rowOff>142875</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0</xdr:col>
      <xdr:colOff>95249</xdr:colOff>
      <xdr:row>37</xdr:row>
      <xdr:rowOff>85283</xdr:rowOff>
    </xdr:from>
    <xdr:to>
      <xdr:col>6</xdr:col>
      <xdr:colOff>333374</xdr:colOff>
      <xdr:row>74</xdr:row>
      <xdr:rowOff>9525</xdr:rowOff>
    </xdr:to>
    <xdr:pic>
      <xdr:nvPicPr>
        <xdr:cNvPr id="1025" name="Picture 1"/>
        <xdr:cNvPicPr>
          <a:picLocks noChangeAspect="1" noChangeArrowheads="1"/>
        </xdr:cNvPicPr>
      </xdr:nvPicPr>
      <xdr:blipFill>
        <a:blip xmlns:r="http://schemas.openxmlformats.org/officeDocument/2006/relationships" r:embed="rId6" cstate="print"/>
        <a:srcRect l="36835" t="21389" r="37188" b="8519"/>
        <a:stretch>
          <a:fillRect/>
        </a:stretch>
      </xdr:blipFill>
      <xdr:spPr bwMode="auto">
        <a:xfrm>
          <a:off x="95249" y="6086033"/>
          <a:ext cx="3857625" cy="5797992"/>
        </a:xfrm>
        <a:prstGeom prst="rect">
          <a:avLst/>
        </a:prstGeom>
        <a:noFill/>
        <a:ln w="1">
          <a:noFill/>
          <a:miter lim="800000"/>
          <a:headEnd/>
          <a:tailEnd type="none" w="med" len="med"/>
        </a:ln>
        <a:effectLst/>
      </xdr:spPr>
    </xdr:pic>
    <xdr:clientData/>
  </xdr:twoCellAnchor>
  <xdr:twoCellAnchor>
    <xdr:from>
      <xdr:col>0</xdr:col>
      <xdr:colOff>301625</xdr:colOff>
      <xdr:row>31</xdr:row>
      <xdr:rowOff>31750</xdr:rowOff>
    </xdr:from>
    <xdr:to>
      <xdr:col>0</xdr:col>
      <xdr:colOff>492125</xdr:colOff>
      <xdr:row>32</xdr:row>
      <xdr:rowOff>95250</xdr:rowOff>
    </xdr:to>
    <xdr:sp macro="" textlink="">
      <xdr:nvSpPr>
        <xdr:cNvPr id="4" name="5-Point Star 3"/>
        <xdr:cNvSpPr/>
      </xdr:nvSpPr>
      <xdr:spPr>
        <a:xfrm>
          <a:off x="301625" y="5080000"/>
          <a:ext cx="190500" cy="222250"/>
        </a:xfrm>
        <a:prstGeom prst="star5">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48</xdr:row>
      <xdr:rowOff>142875</xdr:rowOff>
    </xdr:from>
    <xdr:to>
      <xdr:col>1</xdr:col>
      <xdr:colOff>3165917</xdr:colOff>
      <xdr:row>80</xdr:row>
      <xdr:rowOff>127000</xdr:rowOff>
    </xdr:to>
    <xdr:pic>
      <xdr:nvPicPr>
        <xdr:cNvPr id="2079" name="Picture 31"/>
        <xdr:cNvPicPr>
          <a:picLocks noChangeAspect="1" noChangeArrowheads="1"/>
        </xdr:cNvPicPr>
      </xdr:nvPicPr>
      <xdr:blipFill>
        <a:blip xmlns:r="http://schemas.openxmlformats.org/officeDocument/2006/relationships" r:embed="rId1" cstate="print"/>
        <a:srcRect l="26586" t="19826" r="27151" b="13520"/>
        <a:stretch>
          <a:fillRect/>
        </a:stretch>
      </xdr:blipFill>
      <xdr:spPr bwMode="auto">
        <a:xfrm>
          <a:off x="1" y="10588625"/>
          <a:ext cx="6340916" cy="506412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101"/>
  <sheetViews>
    <sheetView view="pageBreakPreview" zoomScale="80" zoomScaleNormal="100" zoomScaleSheetLayoutView="80" workbookViewId="0">
      <selection activeCell="K70" sqref="K70"/>
    </sheetView>
  </sheetViews>
  <sheetFormatPr defaultRowHeight="30.75" customHeight="1"/>
  <cols>
    <col min="1" max="1" width="39.7109375" style="5" customWidth="1"/>
    <col min="2" max="2" width="26.85546875" style="5" customWidth="1"/>
    <col min="3" max="3" width="29.5703125" style="5" customWidth="1"/>
    <col min="4" max="4" width="17" style="6" customWidth="1"/>
    <col min="5" max="5" width="20.140625" style="6" customWidth="1"/>
    <col min="6" max="6" width="22.7109375" style="6" customWidth="1"/>
    <col min="7" max="16384" width="9.140625" style="5"/>
  </cols>
  <sheetData>
    <row r="1" spans="1:6" ht="30.75" customHeight="1">
      <c r="A1" s="4" t="s">
        <v>0</v>
      </c>
    </row>
    <row r="2" spans="1:6" ht="23.25" customHeight="1">
      <c r="A2" s="7" t="s">
        <v>1</v>
      </c>
    </row>
    <row r="3" spans="1:6" ht="48" customHeight="1" thickBot="1">
      <c r="A3" s="8" t="s">
        <v>55</v>
      </c>
      <c r="B3" s="9"/>
      <c r="C3" s="9"/>
      <c r="D3" s="10"/>
      <c r="E3" s="10"/>
      <c r="F3" s="10" t="s">
        <v>140</v>
      </c>
    </row>
    <row r="4" spans="1:6" ht="24.75" customHeight="1" thickBot="1">
      <c r="A4" s="11" t="s">
        <v>56</v>
      </c>
      <c r="B4" s="11"/>
      <c r="C4" s="12"/>
      <c r="D4" s="2"/>
    </row>
    <row r="5" spans="1:6" ht="30.75" customHeight="1" thickBot="1">
      <c r="A5" s="13" t="s">
        <v>131</v>
      </c>
      <c r="B5" s="44">
        <f>D34</f>
        <v>3201</v>
      </c>
      <c r="C5" s="12"/>
      <c r="D5" s="2"/>
    </row>
    <row r="6" spans="1:6" ht="30.75" customHeight="1" thickBot="1">
      <c r="A6" s="13" t="s">
        <v>130</v>
      </c>
      <c r="B6" s="44">
        <v>6000</v>
      </c>
      <c r="C6" s="12"/>
      <c r="D6" s="2"/>
    </row>
    <row r="7" spans="1:6" ht="30.75" customHeight="1" thickBot="1">
      <c r="A7" s="13" t="s">
        <v>87</v>
      </c>
      <c r="B7" s="44">
        <v>0</v>
      </c>
      <c r="C7" s="104"/>
      <c r="D7" s="105"/>
      <c r="E7" s="105"/>
      <c r="F7" s="5"/>
    </row>
    <row r="8" spans="1:6" ht="30.75" customHeight="1" thickBot="1">
      <c r="A8" s="13" t="s">
        <v>57</v>
      </c>
      <c r="B8" s="44">
        <f>D75</f>
        <v>13200</v>
      </c>
      <c r="C8" s="12"/>
      <c r="D8" s="2"/>
    </row>
    <row r="9" spans="1:6" ht="30.75" customHeight="1" thickBot="1">
      <c r="A9" s="13" t="s">
        <v>58</v>
      </c>
      <c r="B9" s="44">
        <f>D54</f>
        <v>3760</v>
      </c>
      <c r="C9" s="12"/>
      <c r="D9" s="2"/>
    </row>
    <row r="10" spans="1:6" ht="30.75" customHeight="1" thickBot="1">
      <c r="A10" s="14" t="s">
        <v>72</v>
      </c>
      <c r="B10" s="3">
        <f>SUM(B5:B9)</f>
        <v>26161</v>
      </c>
      <c r="C10" s="12"/>
      <c r="D10" s="2"/>
    </row>
    <row r="11" spans="1:6" ht="30.75" customHeight="1" thickBot="1">
      <c r="A11" s="12"/>
      <c r="B11" s="12"/>
      <c r="C11" s="12"/>
      <c r="D11" s="2"/>
    </row>
    <row r="12" spans="1:6" ht="37.5" customHeight="1" thickBot="1">
      <c r="A12" s="43" t="s">
        <v>73</v>
      </c>
      <c r="B12" s="46" t="s">
        <v>108</v>
      </c>
      <c r="C12" s="12"/>
    </row>
    <row r="13" spans="1:6" ht="30.75" customHeight="1" thickBot="1">
      <c r="A13" s="13" t="s">
        <v>113</v>
      </c>
      <c r="B13" s="67">
        <v>7352.19</v>
      </c>
      <c r="C13" s="12"/>
      <c r="D13" s="2"/>
    </row>
    <row r="14" spans="1:6" ht="30.75" customHeight="1" thickBot="1">
      <c r="A14" s="13" t="s">
        <v>112</v>
      </c>
      <c r="B14" s="15">
        <f>D100</f>
        <v>58</v>
      </c>
      <c r="C14" s="12"/>
    </row>
    <row r="15" spans="1:6" ht="30.75" customHeight="1" thickBot="1">
      <c r="A15" s="13" t="s">
        <v>58</v>
      </c>
      <c r="B15" s="15">
        <f>D85</f>
        <v>38500</v>
      </c>
      <c r="C15" s="12"/>
    </row>
    <row r="16" spans="1:6" ht="30.75" customHeight="1" thickBot="1">
      <c r="A16" s="13" t="s">
        <v>59</v>
      </c>
      <c r="B16" s="15">
        <f>D90</f>
        <v>4500</v>
      </c>
      <c r="C16" s="12"/>
    </row>
    <row r="17" spans="1:6" ht="30.75" customHeight="1" thickBot="1">
      <c r="A17" s="14" t="s">
        <v>109</v>
      </c>
      <c r="B17" s="3">
        <f>SUM(B13:B16)</f>
        <v>50410.19</v>
      </c>
      <c r="C17" s="12"/>
    </row>
    <row r="18" spans="1:6" ht="30.75" customHeight="1">
      <c r="A18" s="52"/>
      <c r="B18" s="53"/>
      <c r="C18" s="12"/>
    </row>
    <row r="19" spans="1:6" ht="30.75" customHeight="1">
      <c r="A19" s="54" t="s">
        <v>104</v>
      </c>
      <c r="B19" s="56">
        <f>B17-B10</f>
        <v>24249.190000000002</v>
      </c>
    </row>
    <row r="20" spans="1:6" ht="30.75" customHeight="1">
      <c r="A20" s="54"/>
      <c r="B20" s="55"/>
    </row>
    <row r="21" spans="1:6" ht="66.75" customHeight="1" thickBot="1">
      <c r="A21" s="8" t="s">
        <v>56</v>
      </c>
      <c r="B21" s="9"/>
      <c r="C21" s="9"/>
      <c r="D21" s="10"/>
      <c r="E21" s="10"/>
      <c r="F21" s="10"/>
    </row>
    <row r="22" spans="1:6" ht="30.75" customHeight="1" thickBot="1">
      <c r="A22" s="78"/>
      <c r="B22" s="79"/>
      <c r="C22" s="79"/>
      <c r="D22" s="79"/>
      <c r="E22" s="79"/>
      <c r="F22" s="5"/>
    </row>
    <row r="23" spans="1:6" ht="34.5" customHeight="1" thickBot="1">
      <c r="A23" s="11" t="s">
        <v>14</v>
      </c>
      <c r="B23" s="49" t="s">
        <v>101</v>
      </c>
      <c r="C23" s="50"/>
      <c r="D23" s="16" t="s">
        <v>17</v>
      </c>
      <c r="E23" s="17" t="s">
        <v>134</v>
      </c>
      <c r="F23" s="17"/>
    </row>
    <row r="24" spans="1:6" ht="30.75" customHeight="1" thickBot="1">
      <c r="A24" s="82" t="s">
        <v>83</v>
      </c>
      <c r="B24" s="47" t="s">
        <v>74</v>
      </c>
      <c r="C24" s="48"/>
      <c r="D24" s="41">
        <v>51</v>
      </c>
      <c r="E24" s="42"/>
      <c r="F24" s="42"/>
    </row>
    <row r="25" spans="1:6" ht="30.75" customHeight="1" thickBot="1">
      <c r="A25" s="108"/>
      <c r="B25" s="47" t="s">
        <v>75</v>
      </c>
      <c r="C25" s="48"/>
      <c r="D25" s="41">
        <v>150</v>
      </c>
      <c r="E25" s="42"/>
      <c r="F25" s="42"/>
    </row>
    <row r="26" spans="1:6" ht="30.75" customHeight="1" thickBot="1">
      <c r="A26" s="106"/>
      <c r="B26" s="47" t="s">
        <v>76</v>
      </c>
      <c r="C26" s="48"/>
      <c r="D26" s="41">
        <v>400</v>
      </c>
      <c r="E26" s="42"/>
      <c r="F26" s="42"/>
    </row>
    <row r="27" spans="1:6" ht="30.75" customHeight="1" thickBot="1">
      <c r="A27" s="107"/>
      <c r="B27" s="47" t="s">
        <v>77</v>
      </c>
      <c r="C27" s="48"/>
      <c r="D27" s="41">
        <v>200</v>
      </c>
      <c r="E27" s="42"/>
      <c r="F27" s="42"/>
    </row>
    <row r="28" spans="1:6" ht="30.75" customHeight="1" thickBot="1">
      <c r="A28" s="82" t="s">
        <v>103</v>
      </c>
      <c r="B28" s="47" t="s">
        <v>67</v>
      </c>
      <c r="C28" s="48"/>
      <c r="D28" s="41">
        <v>250</v>
      </c>
      <c r="E28" s="42"/>
      <c r="F28" s="42"/>
    </row>
    <row r="29" spans="1:6" ht="30.75" customHeight="1" thickBot="1">
      <c r="A29" s="106"/>
      <c r="B29" s="47" t="s">
        <v>78</v>
      </c>
      <c r="C29" s="48"/>
      <c r="D29" s="41">
        <v>50</v>
      </c>
      <c r="E29" s="42"/>
      <c r="F29" s="42"/>
    </row>
    <row r="30" spans="1:6" ht="30.75" customHeight="1" thickBot="1">
      <c r="A30" s="106"/>
      <c r="B30" s="47" t="s">
        <v>68</v>
      </c>
      <c r="C30" s="48"/>
      <c r="D30" s="41"/>
      <c r="E30" s="41">
        <v>800</v>
      </c>
      <c r="F30" s="41"/>
    </row>
    <row r="31" spans="1:6" ht="30.75" customHeight="1" thickBot="1">
      <c r="A31" s="106"/>
      <c r="B31" s="47" t="s">
        <v>106</v>
      </c>
      <c r="C31" s="48"/>
      <c r="D31" s="41">
        <v>800</v>
      </c>
      <c r="E31" s="42"/>
      <c r="F31" s="42"/>
    </row>
    <row r="32" spans="1:6" ht="30.75" customHeight="1" thickBot="1">
      <c r="A32" s="107"/>
      <c r="B32" s="47" t="s">
        <v>79</v>
      </c>
      <c r="C32" s="48"/>
      <c r="D32" s="41"/>
      <c r="E32" s="41">
        <v>500</v>
      </c>
      <c r="F32" s="41"/>
    </row>
    <row r="33" spans="1:6" ht="30.75" customHeight="1" thickBot="1">
      <c r="A33" s="101" t="s">
        <v>54</v>
      </c>
      <c r="B33" s="102"/>
      <c r="C33" s="103"/>
      <c r="D33" s="18">
        <f>SUM(D24:D32)</f>
        <v>1901</v>
      </c>
      <c r="E33" s="19">
        <f>SUM(E30:E32)</f>
        <v>1300</v>
      </c>
      <c r="F33" s="19"/>
    </row>
    <row r="34" spans="1:6" ht="30.75" customHeight="1" thickBot="1">
      <c r="A34" s="101" t="s">
        <v>53</v>
      </c>
      <c r="B34" s="102"/>
      <c r="C34" s="103"/>
      <c r="D34" s="80">
        <f>D33+E33</f>
        <v>3201</v>
      </c>
      <c r="E34" s="81"/>
      <c r="F34" s="5"/>
    </row>
    <row r="35" spans="1:6" ht="30.75" customHeight="1" thickBot="1">
      <c r="A35" s="78"/>
      <c r="B35" s="79"/>
      <c r="C35" s="79"/>
      <c r="D35" s="79"/>
      <c r="E35" s="79"/>
      <c r="F35" s="5"/>
    </row>
    <row r="36" spans="1:6" ht="34.5" customHeight="1" thickBot="1">
      <c r="A36" s="11" t="s">
        <v>60</v>
      </c>
      <c r="B36" s="49" t="s">
        <v>101</v>
      </c>
      <c r="C36" s="50"/>
      <c r="D36" s="16" t="s">
        <v>17</v>
      </c>
      <c r="E36" s="17"/>
      <c r="F36" s="17"/>
    </row>
    <row r="37" spans="1:6" ht="30.75" customHeight="1" thickBot="1">
      <c r="A37" s="72" t="s">
        <v>132</v>
      </c>
      <c r="B37" s="47" t="s">
        <v>107</v>
      </c>
      <c r="C37" s="48"/>
      <c r="D37" s="41">
        <v>6000</v>
      </c>
      <c r="E37" s="19"/>
      <c r="F37" s="19"/>
    </row>
    <row r="38" spans="1:6" ht="30.75" customHeight="1" thickBot="1">
      <c r="A38" s="101" t="s">
        <v>53</v>
      </c>
      <c r="B38" s="102"/>
      <c r="C38" s="103"/>
      <c r="D38" s="80">
        <f>SUM(D37)</f>
        <v>6000</v>
      </c>
      <c r="E38" s="81"/>
      <c r="F38" s="5"/>
    </row>
    <row r="39" spans="1:6" ht="30.75" customHeight="1" thickBot="1">
      <c r="A39" s="78"/>
      <c r="B39" s="79"/>
      <c r="C39" s="79"/>
      <c r="D39" s="79"/>
      <c r="E39" s="79"/>
      <c r="F39" s="5"/>
    </row>
    <row r="40" spans="1:6" ht="36" customHeight="1" thickBot="1">
      <c r="A40" s="11" t="s">
        <v>15</v>
      </c>
      <c r="B40" s="49" t="s">
        <v>101</v>
      </c>
      <c r="C40" s="50"/>
      <c r="D40" s="16" t="s">
        <v>43</v>
      </c>
      <c r="E40" s="17" t="s">
        <v>66</v>
      </c>
      <c r="F40" s="17"/>
    </row>
    <row r="41" spans="1:6" ht="30.75" customHeight="1" thickBot="1">
      <c r="A41" s="82" t="s">
        <v>84</v>
      </c>
      <c r="B41" s="47" t="s">
        <v>63</v>
      </c>
      <c r="C41" s="48"/>
      <c r="D41" s="41">
        <v>1500</v>
      </c>
      <c r="E41" s="42"/>
      <c r="F41" s="42"/>
    </row>
    <row r="42" spans="1:6" ht="30.75" customHeight="1" thickBot="1">
      <c r="A42" s="83"/>
      <c r="B42" s="47" t="s">
        <v>64</v>
      </c>
      <c r="C42" s="48"/>
      <c r="D42" s="41"/>
      <c r="E42" s="42">
        <v>1500</v>
      </c>
      <c r="F42" s="42"/>
    </row>
    <row r="43" spans="1:6" ht="30.75" customHeight="1" thickBot="1">
      <c r="A43" s="82" t="s">
        <v>61</v>
      </c>
      <c r="B43" s="47" t="s">
        <v>62</v>
      </c>
      <c r="C43" s="48"/>
      <c r="D43" s="41">
        <v>2016</v>
      </c>
      <c r="E43" s="42"/>
      <c r="F43" s="42"/>
    </row>
    <row r="44" spans="1:6" ht="30.75" customHeight="1" thickBot="1">
      <c r="A44" s="83"/>
      <c r="B44" s="47" t="s">
        <v>69</v>
      </c>
      <c r="C44" s="48"/>
      <c r="D44" s="41"/>
      <c r="E44" s="42">
        <v>2016</v>
      </c>
      <c r="F44" s="42"/>
    </row>
    <row r="45" spans="1:6" ht="30.75" customHeight="1" thickBot="1">
      <c r="A45" s="101" t="s">
        <v>54</v>
      </c>
      <c r="B45" s="109"/>
      <c r="C45" s="110"/>
      <c r="D45" s="18">
        <f>SUM(D41:D44)</f>
        <v>3516</v>
      </c>
      <c r="E45" s="19">
        <f>SUM(E40:E44)</f>
        <v>3516</v>
      </c>
      <c r="F45" s="19"/>
    </row>
    <row r="46" spans="1:6" ht="30.75" customHeight="1" thickBot="1">
      <c r="A46" s="101" t="s">
        <v>86</v>
      </c>
      <c r="B46" s="102"/>
      <c r="C46" s="103"/>
      <c r="D46" s="80">
        <f>D45-E45</f>
        <v>0</v>
      </c>
      <c r="E46" s="81"/>
      <c r="F46" s="5"/>
    </row>
    <row r="47" spans="1:6" ht="30.75" customHeight="1" thickBot="1">
      <c r="A47" s="78"/>
      <c r="B47" s="79"/>
      <c r="C47" s="79"/>
      <c r="D47" s="79"/>
      <c r="E47" s="79"/>
      <c r="F47" s="5"/>
    </row>
    <row r="48" spans="1:6" ht="30.75" customHeight="1" thickBot="1">
      <c r="A48" s="20" t="s">
        <v>25</v>
      </c>
      <c r="B48" s="11" t="s">
        <v>20</v>
      </c>
      <c r="C48" s="20" t="s">
        <v>21</v>
      </c>
      <c r="D48" s="16" t="s">
        <v>19</v>
      </c>
      <c r="E48" s="17" t="s">
        <v>18</v>
      </c>
      <c r="F48" s="17"/>
    </row>
    <row r="49" spans="1:6" ht="41.25" customHeight="1" thickBot="1">
      <c r="A49" s="91" t="s">
        <v>42</v>
      </c>
      <c r="B49" s="29" t="s">
        <v>26</v>
      </c>
      <c r="C49" s="30" t="s">
        <v>31</v>
      </c>
      <c r="D49" s="23">
        <v>160</v>
      </c>
      <c r="E49" s="31"/>
      <c r="F49" s="31"/>
    </row>
    <row r="50" spans="1:6" ht="41.25" customHeight="1" thickBot="1">
      <c r="A50" s="91"/>
      <c r="B50" s="30" t="s">
        <v>81</v>
      </c>
      <c r="C50" s="30" t="s">
        <v>96</v>
      </c>
      <c r="D50" s="24">
        <v>2000</v>
      </c>
      <c r="E50" s="31"/>
      <c r="F50" s="31"/>
    </row>
    <row r="51" spans="1:6" ht="40.5" customHeight="1" thickBot="1">
      <c r="A51" s="92"/>
      <c r="B51" s="30" t="s">
        <v>81</v>
      </c>
      <c r="C51" s="30" t="s">
        <v>33</v>
      </c>
      <c r="D51" s="61">
        <v>1000</v>
      </c>
      <c r="E51" s="24"/>
      <c r="F51" s="24" t="s">
        <v>136</v>
      </c>
    </row>
    <row r="52" spans="1:6" ht="44.25" customHeight="1" thickBot="1">
      <c r="A52" s="33" t="s">
        <v>80</v>
      </c>
      <c r="B52" s="22" t="s">
        <v>34</v>
      </c>
      <c r="C52" s="22" t="s">
        <v>82</v>
      </c>
      <c r="D52" s="23">
        <v>600</v>
      </c>
      <c r="E52" s="24"/>
      <c r="F52" s="24"/>
    </row>
    <row r="53" spans="1:6" ht="30.75" customHeight="1" thickBot="1">
      <c r="A53" s="101" t="s">
        <v>54</v>
      </c>
      <c r="B53" s="102"/>
      <c r="C53" s="103"/>
      <c r="D53" s="18">
        <f>SUM(D49:D52)</f>
        <v>3760</v>
      </c>
      <c r="E53" s="19">
        <f>SUM(E49:E52)</f>
        <v>0</v>
      </c>
      <c r="F53" s="19"/>
    </row>
    <row r="54" spans="1:6" ht="30.75" customHeight="1" thickBot="1">
      <c r="A54" s="101" t="s">
        <v>53</v>
      </c>
      <c r="B54" s="102"/>
      <c r="C54" s="103"/>
      <c r="D54" s="80">
        <f>D53+E53</f>
        <v>3760</v>
      </c>
      <c r="E54" s="81"/>
      <c r="F54" s="5"/>
    </row>
    <row r="55" spans="1:6" ht="66.75" customHeight="1" thickBot="1">
      <c r="A55" s="8" t="s">
        <v>100</v>
      </c>
      <c r="B55" s="9"/>
      <c r="C55" s="9"/>
      <c r="D55" s="10"/>
      <c r="E55" s="10"/>
      <c r="F55" s="10"/>
    </row>
    <row r="56" spans="1:6" ht="30.75" customHeight="1" thickBot="1">
      <c r="A56" s="78"/>
      <c r="B56" s="79"/>
      <c r="C56" s="79"/>
      <c r="D56" s="79"/>
      <c r="E56" s="79"/>
      <c r="F56" s="5"/>
    </row>
    <row r="57" spans="1:6" ht="43.5" customHeight="1" thickBot="1">
      <c r="A57" s="11" t="s">
        <v>16</v>
      </c>
      <c r="B57" s="11" t="s">
        <v>44</v>
      </c>
      <c r="C57" s="20" t="s">
        <v>21</v>
      </c>
      <c r="D57" s="16" t="s">
        <v>19</v>
      </c>
      <c r="E57" s="17" t="s">
        <v>18</v>
      </c>
      <c r="F57" s="17"/>
    </row>
    <row r="58" spans="1:6" ht="22.5" customHeight="1" thickBot="1">
      <c r="A58" s="90" t="s">
        <v>2</v>
      </c>
      <c r="B58" s="21" t="s">
        <v>3</v>
      </c>
      <c r="C58" s="22" t="s">
        <v>22</v>
      </c>
      <c r="D58" s="23">
        <v>2000</v>
      </c>
      <c r="E58" s="24"/>
      <c r="F58" s="24"/>
    </row>
    <row r="59" spans="1:6" ht="21.75" customHeight="1" thickBot="1">
      <c r="A59" s="91"/>
      <c r="B59" s="21" t="s">
        <v>4</v>
      </c>
      <c r="C59" s="22" t="s">
        <v>23</v>
      </c>
      <c r="D59" s="23">
        <v>100</v>
      </c>
      <c r="E59" s="24"/>
      <c r="F59" s="24"/>
    </row>
    <row r="60" spans="1:6" ht="23.25" customHeight="1" thickBot="1">
      <c r="A60" s="91"/>
      <c r="B60" s="22" t="s">
        <v>5</v>
      </c>
      <c r="C60" s="22"/>
      <c r="D60" s="25"/>
      <c r="E60" s="26"/>
      <c r="F60" s="26"/>
    </row>
    <row r="61" spans="1:6" ht="22.5" customHeight="1" thickBot="1">
      <c r="A61" s="91"/>
      <c r="B61" s="22" t="s">
        <v>6</v>
      </c>
      <c r="C61" s="22"/>
      <c r="D61" s="25"/>
      <c r="E61" s="26"/>
      <c r="F61" s="26"/>
    </row>
    <row r="62" spans="1:6" ht="22.5" customHeight="1" thickBot="1">
      <c r="A62" s="91"/>
      <c r="B62" s="27" t="s">
        <v>38</v>
      </c>
      <c r="C62" s="22"/>
      <c r="D62" s="25"/>
      <c r="E62" s="26"/>
      <c r="F62" s="26"/>
    </row>
    <row r="63" spans="1:6" ht="18.75" customHeight="1" thickBot="1">
      <c r="A63" s="90" t="s">
        <v>29</v>
      </c>
      <c r="B63" s="93" t="s">
        <v>7</v>
      </c>
      <c r="C63" s="22" t="s">
        <v>24</v>
      </c>
      <c r="D63" s="23">
        <v>4200</v>
      </c>
      <c r="E63" s="26"/>
      <c r="F63" s="26"/>
    </row>
    <row r="64" spans="1:6" ht="28.5" customHeight="1" thickBot="1">
      <c r="A64" s="91"/>
      <c r="B64" s="94"/>
      <c r="C64" s="22" t="s">
        <v>30</v>
      </c>
      <c r="D64" s="23">
        <v>250</v>
      </c>
      <c r="E64" s="26"/>
      <c r="F64" s="26"/>
    </row>
    <row r="65" spans="1:6" ht="28.5" customHeight="1" thickBot="1">
      <c r="A65" s="92"/>
      <c r="B65" s="21" t="s">
        <v>8</v>
      </c>
      <c r="C65" s="22" t="s">
        <v>28</v>
      </c>
      <c r="D65" s="25"/>
      <c r="E65" s="24">
        <v>3750</v>
      </c>
      <c r="F65" s="24"/>
    </row>
    <row r="66" spans="1:6" ht="42.75" customHeight="1" thickBot="1">
      <c r="A66" s="28" t="s">
        <v>9</v>
      </c>
      <c r="B66" s="29" t="s">
        <v>10</v>
      </c>
      <c r="C66" s="30" t="s">
        <v>37</v>
      </c>
      <c r="D66" s="45">
        <v>800</v>
      </c>
      <c r="E66" s="31"/>
      <c r="F66" s="31"/>
    </row>
    <row r="67" spans="1:6" ht="30" customHeight="1" thickBot="1">
      <c r="A67" s="90" t="s">
        <v>11</v>
      </c>
      <c r="B67" s="97" t="s">
        <v>12</v>
      </c>
      <c r="C67" s="22" t="s">
        <v>35</v>
      </c>
      <c r="D67" s="24">
        <v>600</v>
      </c>
      <c r="E67" s="24"/>
      <c r="F67" s="24"/>
    </row>
    <row r="68" spans="1:6" ht="30.75" customHeight="1" thickBot="1">
      <c r="A68" s="91"/>
      <c r="B68" s="98"/>
      <c r="C68" s="119" t="s">
        <v>36</v>
      </c>
      <c r="D68" s="61">
        <v>1000</v>
      </c>
      <c r="E68" s="24"/>
      <c r="F68" s="24"/>
    </row>
    <row r="69" spans="1:6" ht="27" customHeight="1" thickBot="1">
      <c r="A69" s="91"/>
      <c r="B69" s="99"/>
      <c r="C69" s="22" t="s">
        <v>27</v>
      </c>
      <c r="D69" s="31">
        <v>250</v>
      </c>
      <c r="E69" s="31"/>
      <c r="F69" s="31"/>
    </row>
    <row r="70" spans="1:6" ht="29.25" customHeight="1" thickBot="1">
      <c r="A70" s="91"/>
      <c r="B70" s="22" t="s">
        <v>99</v>
      </c>
      <c r="C70" s="22" t="s">
        <v>32</v>
      </c>
      <c r="D70" s="24">
        <v>150</v>
      </c>
      <c r="E70" s="24"/>
      <c r="F70" s="24"/>
    </row>
    <row r="71" spans="1:6" ht="30" customHeight="1" thickBot="1">
      <c r="A71" s="95"/>
      <c r="B71" s="22" t="s">
        <v>40</v>
      </c>
      <c r="C71" s="22" t="s">
        <v>39</v>
      </c>
      <c r="D71" s="24">
        <v>100</v>
      </c>
      <c r="E71" s="24"/>
      <c r="F71" s="24"/>
    </row>
    <row r="72" spans="1:6" ht="36" customHeight="1" thickBot="1">
      <c r="A72" s="32" t="s">
        <v>13</v>
      </c>
      <c r="B72" s="22" t="s">
        <v>139</v>
      </c>
      <c r="C72" s="22"/>
      <c r="D72" s="23"/>
      <c r="E72" s="24"/>
      <c r="F72" s="24"/>
    </row>
    <row r="73" spans="1:6" ht="34.5" customHeight="1" thickBot="1">
      <c r="A73" s="32" t="s">
        <v>105</v>
      </c>
      <c r="B73" s="22" t="s">
        <v>133</v>
      </c>
      <c r="C73" s="48"/>
      <c r="D73" s="23"/>
      <c r="E73" s="23">
        <v>1500</v>
      </c>
      <c r="F73" s="23" t="s">
        <v>141</v>
      </c>
    </row>
    <row r="74" spans="1:6" ht="30.75" customHeight="1" thickBot="1">
      <c r="A74" s="101" t="s">
        <v>54</v>
      </c>
      <c r="B74" s="102"/>
      <c r="C74" s="103"/>
      <c r="D74" s="18">
        <f>SUM(D58:D73)</f>
        <v>9450</v>
      </c>
      <c r="E74" s="19">
        <f>SUM(E58:E72)</f>
        <v>3750</v>
      </c>
      <c r="F74" s="19"/>
    </row>
    <row r="75" spans="1:6" ht="30.75" customHeight="1" thickBot="1">
      <c r="A75" s="101" t="s">
        <v>53</v>
      </c>
      <c r="B75" s="102"/>
      <c r="C75" s="103"/>
      <c r="D75" s="80">
        <f>D74+E74</f>
        <v>13200</v>
      </c>
      <c r="E75" s="100"/>
      <c r="F75" s="5"/>
    </row>
    <row r="76" spans="1:6" ht="30.75" customHeight="1" thickBot="1">
      <c r="A76" s="78"/>
      <c r="B76" s="79"/>
      <c r="C76" s="79"/>
      <c r="D76" s="79"/>
      <c r="E76" s="79"/>
      <c r="F76" s="5"/>
    </row>
    <row r="77" spans="1:6" ht="60" customHeight="1" thickBot="1">
      <c r="A77" s="34" t="s">
        <v>52</v>
      </c>
      <c r="B77" s="35"/>
      <c r="C77" s="35"/>
      <c r="D77" s="36"/>
      <c r="E77" s="36"/>
      <c r="F77" s="36"/>
    </row>
    <row r="78" spans="1:6" ht="30.75" customHeight="1" thickBot="1">
      <c r="A78" s="78"/>
      <c r="B78" s="79"/>
      <c r="C78" s="79"/>
      <c r="D78" s="79"/>
      <c r="E78" s="79"/>
      <c r="F78" s="5"/>
    </row>
    <row r="79" spans="1:6" ht="30.75" customHeight="1" thickBot="1">
      <c r="A79" s="20" t="s">
        <v>25</v>
      </c>
      <c r="B79" s="11" t="s">
        <v>20</v>
      </c>
      <c r="C79" s="20" t="s">
        <v>21</v>
      </c>
      <c r="D79" s="37" t="s">
        <v>110</v>
      </c>
      <c r="E79" s="37" t="s">
        <v>135</v>
      </c>
      <c r="F79" s="37"/>
    </row>
    <row r="80" spans="1:6" ht="41.25" customHeight="1" thickBot="1">
      <c r="A80" s="87" t="s">
        <v>42</v>
      </c>
      <c r="B80" s="29" t="s">
        <v>26</v>
      </c>
      <c r="C80" s="30" t="s">
        <v>31</v>
      </c>
      <c r="D80" s="45">
        <v>3500</v>
      </c>
      <c r="E80" s="60"/>
      <c r="F80" s="60"/>
    </row>
    <row r="81" spans="1:6" ht="41.25" customHeight="1" thickBot="1">
      <c r="A81" s="87"/>
      <c r="B81" s="77" t="s">
        <v>81</v>
      </c>
      <c r="C81" s="30" t="s">
        <v>96</v>
      </c>
      <c r="D81" s="31">
        <v>30000</v>
      </c>
      <c r="E81" s="60"/>
      <c r="F81" s="60"/>
    </row>
    <row r="82" spans="1:6" ht="30.75" customHeight="1" thickBot="1">
      <c r="A82" s="88"/>
      <c r="B82" s="117" t="s">
        <v>81</v>
      </c>
      <c r="C82" s="117" t="s">
        <v>33</v>
      </c>
      <c r="D82" s="60">
        <v>4000</v>
      </c>
      <c r="E82" s="61"/>
      <c r="F82" s="61"/>
    </row>
    <row r="83" spans="1:6" ht="30.75" customHeight="1" thickBot="1">
      <c r="A83" s="87" t="s">
        <v>88</v>
      </c>
      <c r="B83" s="30" t="s">
        <v>70</v>
      </c>
      <c r="C83" s="30" t="s">
        <v>50</v>
      </c>
      <c r="D83" s="58">
        <v>400</v>
      </c>
      <c r="E83" s="57"/>
      <c r="F83" s="57"/>
    </row>
    <row r="84" spans="1:6" ht="30.75" customHeight="1" thickBot="1">
      <c r="A84" s="88"/>
      <c r="B84" s="30" t="s">
        <v>71</v>
      </c>
      <c r="C84" s="30" t="s">
        <v>51</v>
      </c>
      <c r="D84" s="62">
        <v>600</v>
      </c>
      <c r="E84" s="63"/>
      <c r="F84" s="63"/>
    </row>
    <row r="85" spans="1:6" ht="30.75" customHeight="1" thickBot="1">
      <c r="A85" s="84" t="s">
        <v>53</v>
      </c>
      <c r="B85" s="85"/>
      <c r="C85" s="85"/>
      <c r="D85" s="65">
        <f>SUM(D80:D84)</f>
        <v>38500</v>
      </c>
      <c r="E85" s="64"/>
      <c r="F85" s="64"/>
    </row>
    <row r="86" spans="1:6" ht="30.75" customHeight="1" thickBot="1">
      <c r="A86" s="78"/>
      <c r="B86" s="79"/>
      <c r="C86" s="79"/>
      <c r="D86" s="89"/>
      <c r="E86" s="89"/>
      <c r="F86" s="5"/>
    </row>
    <row r="87" spans="1:6" ht="30.75" customHeight="1" thickBot="1">
      <c r="A87" s="20" t="s">
        <v>46</v>
      </c>
      <c r="B87" s="11" t="s">
        <v>20</v>
      </c>
      <c r="C87" s="20" t="s">
        <v>21</v>
      </c>
      <c r="D87" s="37" t="s">
        <v>110</v>
      </c>
      <c r="E87" s="37" t="s">
        <v>135</v>
      </c>
      <c r="F87" s="37"/>
    </row>
    <row r="88" spans="1:6" ht="41.25" customHeight="1" thickBot="1">
      <c r="A88" s="87" t="s">
        <v>42</v>
      </c>
      <c r="B88" s="29" t="s">
        <v>89</v>
      </c>
      <c r="C88" s="29" t="s">
        <v>47</v>
      </c>
      <c r="D88" s="58">
        <v>1000</v>
      </c>
      <c r="E88" s="57"/>
      <c r="F88" s="57"/>
    </row>
    <row r="89" spans="1:6" ht="41.25" customHeight="1" thickBot="1">
      <c r="A89" s="88"/>
      <c r="B89" s="117" t="s">
        <v>90</v>
      </c>
      <c r="C89" s="118" t="s">
        <v>48</v>
      </c>
      <c r="D89" s="58">
        <v>3500</v>
      </c>
      <c r="E89" s="57"/>
      <c r="F89" s="57"/>
    </row>
    <row r="90" spans="1:6" ht="30.75" customHeight="1" thickBot="1">
      <c r="A90" s="84" t="s">
        <v>53</v>
      </c>
      <c r="B90" s="85"/>
      <c r="C90" s="86"/>
      <c r="D90" s="65">
        <f>SUM(D88:D89)</f>
        <v>4500</v>
      </c>
      <c r="E90" s="64"/>
      <c r="F90" s="64"/>
    </row>
    <row r="91" spans="1:6" ht="30.75" customHeight="1" thickBot="1">
      <c r="A91" s="78"/>
      <c r="B91" s="79"/>
      <c r="C91" s="79"/>
      <c r="D91" s="79"/>
      <c r="E91" s="79"/>
      <c r="F91" s="5"/>
    </row>
    <row r="92" spans="1:6" ht="30.75" customHeight="1" thickBot="1">
      <c r="A92" s="20" t="s">
        <v>91</v>
      </c>
      <c r="B92" s="11" t="s">
        <v>20</v>
      </c>
      <c r="C92" s="20" t="s">
        <v>21</v>
      </c>
      <c r="D92" s="37" t="s">
        <v>110</v>
      </c>
      <c r="E92" s="37" t="s">
        <v>135</v>
      </c>
      <c r="F92" s="37"/>
    </row>
    <row r="93" spans="1:6" ht="41.25" customHeight="1" thickBot="1">
      <c r="A93" s="38" t="s">
        <v>91</v>
      </c>
      <c r="B93" s="29" t="s">
        <v>96</v>
      </c>
      <c r="C93" s="29" t="s">
        <v>97</v>
      </c>
      <c r="D93" s="58">
        <v>650</v>
      </c>
      <c r="E93" s="57"/>
      <c r="F93" s="57"/>
    </row>
    <row r="94" spans="1:6" ht="30.75" customHeight="1" thickBot="1">
      <c r="A94" s="84" t="s">
        <v>53</v>
      </c>
      <c r="B94" s="85"/>
      <c r="C94" s="86"/>
      <c r="D94" s="65">
        <v>650</v>
      </c>
      <c r="E94" s="64"/>
      <c r="F94" s="64"/>
    </row>
    <row r="95" spans="1:6" ht="30.75" customHeight="1" thickBot="1">
      <c r="A95" s="78"/>
      <c r="B95" s="79"/>
      <c r="C95" s="79"/>
      <c r="D95" s="79"/>
      <c r="E95" s="79"/>
      <c r="F95" s="5"/>
    </row>
    <row r="96" spans="1:6" ht="30.75" customHeight="1" thickBot="1">
      <c r="A96" s="39" t="s">
        <v>92</v>
      </c>
      <c r="B96" s="39" t="s">
        <v>44</v>
      </c>
      <c r="C96" s="40" t="s">
        <v>45</v>
      </c>
      <c r="D96" s="37" t="s">
        <v>110</v>
      </c>
      <c r="E96" s="37" t="s">
        <v>135</v>
      </c>
      <c r="F96" s="37"/>
    </row>
    <row r="97" spans="1:6" ht="30.75" customHeight="1" thickBot="1">
      <c r="A97" s="87" t="s">
        <v>94</v>
      </c>
      <c r="B97" s="93" t="s">
        <v>98</v>
      </c>
      <c r="C97" s="29" t="s">
        <v>95</v>
      </c>
      <c r="D97" s="59">
        <v>560</v>
      </c>
      <c r="E97" s="19"/>
      <c r="F97" s="19"/>
    </row>
    <row r="98" spans="1:6" ht="30.75" customHeight="1" thickBot="1">
      <c r="A98" s="96" t="s">
        <v>49</v>
      </c>
      <c r="B98" s="92"/>
      <c r="C98" s="29" t="s">
        <v>85</v>
      </c>
      <c r="D98" s="59">
        <v>30</v>
      </c>
      <c r="E98" s="19"/>
      <c r="F98" s="19"/>
    </row>
    <row r="99" spans="1:6" ht="30.75" customHeight="1" thickBot="1">
      <c r="A99" s="92"/>
      <c r="B99" s="29" t="s">
        <v>93</v>
      </c>
      <c r="C99" s="29" t="s">
        <v>65</v>
      </c>
      <c r="D99" s="59">
        <v>-532</v>
      </c>
      <c r="E99" s="19"/>
      <c r="F99" s="19"/>
    </row>
    <row r="100" spans="1:6" ht="30.75" customHeight="1" thickBot="1">
      <c r="A100" s="84" t="s">
        <v>53</v>
      </c>
      <c r="B100" s="85"/>
      <c r="C100" s="86"/>
      <c r="D100" s="65">
        <f>SUM(D97:D99)</f>
        <v>58</v>
      </c>
      <c r="E100" s="66"/>
      <c r="F100" s="66"/>
    </row>
    <row r="101" spans="1:6" ht="30.75" customHeight="1" thickBot="1">
      <c r="A101" s="78"/>
      <c r="B101" s="79"/>
      <c r="C101" s="79"/>
      <c r="D101" s="79"/>
      <c r="E101" s="79"/>
      <c r="F101" s="5"/>
    </row>
  </sheetData>
  <mergeCells count="45">
    <mergeCell ref="C7:E7"/>
    <mergeCell ref="A33:C33"/>
    <mergeCell ref="A49:A51"/>
    <mergeCell ref="A53:C53"/>
    <mergeCell ref="A54:C54"/>
    <mergeCell ref="A22:E22"/>
    <mergeCell ref="A28:A32"/>
    <mergeCell ref="A24:A27"/>
    <mergeCell ref="A38:C38"/>
    <mergeCell ref="A39:E39"/>
    <mergeCell ref="A45:C45"/>
    <mergeCell ref="A46:C46"/>
    <mergeCell ref="A47:E47"/>
    <mergeCell ref="A34:C34"/>
    <mergeCell ref="D34:E34"/>
    <mergeCell ref="A35:E35"/>
    <mergeCell ref="A63:A65"/>
    <mergeCell ref="B63:B64"/>
    <mergeCell ref="A67:A71"/>
    <mergeCell ref="A58:A62"/>
    <mergeCell ref="A97:A99"/>
    <mergeCell ref="B97:B98"/>
    <mergeCell ref="B67:B69"/>
    <mergeCell ref="A78:E78"/>
    <mergeCell ref="A94:C94"/>
    <mergeCell ref="D75:E75"/>
    <mergeCell ref="A74:C74"/>
    <mergeCell ref="A75:C75"/>
    <mergeCell ref="A76:E76"/>
    <mergeCell ref="A101:E101"/>
    <mergeCell ref="D46:E46"/>
    <mergeCell ref="D38:E38"/>
    <mergeCell ref="A43:A44"/>
    <mergeCell ref="A41:A42"/>
    <mergeCell ref="A100:C100"/>
    <mergeCell ref="A80:A82"/>
    <mergeCell ref="A86:E86"/>
    <mergeCell ref="A83:A84"/>
    <mergeCell ref="A85:C85"/>
    <mergeCell ref="A88:A89"/>
    <mergeCell ref="A90:C90"/>
    <mergeCell ref="D54:E54"/>
    <mergeCell ref="A56:E56"/>
    <mergeCell ref="A95:E95"/>
    <mergeCell ref="A91:E91"/>
  </mergeCells>
  <pageMargins left="0.25" right="0.54" top="0.42" bottom="0.75" header="0.3" footer="0.3"/>
  <pageSetup scale="63" orientation="portrait" r:id="rId1"/>
  <headerFooter>
    <oddFooter>&amp;R&amp;P</oddFooter>
  </headerFooter>
  <rowBreaks count="3" manualBreakCount="3">
    <brk id="20" max="4" man="1"/>
    <brk id="54" max="4" man="1"/>
    <brk id="76" max="4" man="1"/>
  </rowBreaks>
</worksheet>
</file>

<file path=xl/worksheets/sheet2.xml><?xml version="1.0" encoding="utf-8"?>
<worksheet xmlns="http://schemas.openxmlformats.org/spreadsheetml/2006/main" xmlns:r="http://schemas.openxmlformats.org/officeDocument/2006/relationships">
  <dimension ref="A1:B32"/>
  <sheetViews>
    <sheetView view="pageBreakPreview" topLeftCell="A13" zoomScale="60" zoomScaleNormal="100" workbookViewId="0"/>
  </sheetViews>
  <sheetFormatPr defaultRowHeight="12.75"/>
  <cols>
    <col min="1" max="1" width="9.140625" style="1" customWidth="1"/>
    <col min="2" max="12" width="9.140625" style="1"/>
    <col min="13" max="13" width="20.5703125" style="1" customWidth="1"/>
    <col min="14" max="14" width="7" style="1" customWidth="1"/>
    <col min="15" max="16384" width="9.140625" style="1"/>
  </cols>
  <sheetData>
    <row r="1" spans="1:1" ht="18">
      <c r="A1" s="51" t="s">
        <v>102</v>
      </c>
    </row>
    <row r="2" spans="1:1" ht="18">
      <c r="A2" s="51" t="s">
        <v>41</v>
      </c>
    </row>
    <row r="32" spans="2:2">
      <c r="B32" s="1" t="s">
        <v>111</v>
      </c>
    </row>
  </sheetData>
  <pageMargins left="0.2" right="0.3" top="0.5" bottom="0.75" header="0.3" footer="0.3"/>
  <pageSetup scale="97" orientation="landscape" r:id="rId1"/>
  <rowBreaks count="1" manualBreakCount="1">
    <brk id="36" max="13" man="1"/>
  </rowBreaks>
  <drawing r:id="rId2"/>
</worksheet>
</file>

<file path=xl/worksheets/sheet3.xml><?xml version="1.0" encoding="utf-8"?>
<worksheet xmlns="http://schemas.openxmlformats.org/spreadsheetml/2006/main" xmlns:r="http://schemas.openxmlformats.org/officeDocument/2006/relationships">
  <dimension ref="A2:B37"/>
  <sheetViews>
    <sheetView tabSelected="1" view="pageBreakPreview" zoomScale="60" zoomScaleNormal="100" workbookViewId="0">
      <selection activeCell="L61" sqref="L61"/>
    </sheetView>
  </sheetViews>
  <sheetFormatPr defaultRowHeight="12.75"/>
  <cols>
    <col min="1" max="1" width="47.7109375" style="74" customWidth="1"/>
    <col min="2" max="2" width="54.28515625" customWidth="1"/>
    <col min="4" max="4" width="28.85546875" customWidth="1"/>
  </cols>
  <sheetData>
    <row r="2" spans="1:2" ht="18.75">
      <c r="A2" s="115" t="s">
        <v>114</v>
      </c>
      <c r="B2" s="116"/>
    </row>
    <row r="3" spans="1:2" ht="18.75">
      <c r="A3" s="115" t="s">
        <v>115</v>
      </c>
      <c r="B3" s="116"/>
    </row>
    <row r="4" spans="1:2" ht="31.5" customHeight="1">
      <c r="A4" s="73" t="s">
        <v>116</v>
      </c>
    </row>
    <row r="5" spans="1:2" ht="73.5" customHeight="1">
      <c r="A5" s="114" t="s">
        <v>117</v>
      </c>
      <c r="B5" s="111"/>
    </row>
    <row r="6" spans="1:2" ht="41.25" customHeight="1">
      <c r="A6" s="73" t="s">
        <v>118</v>
      </c>
    </row>
    <row r="7" spans="1:2" ht="40.5" customHeight="1">
      <c r="A7" s="114" t="s">
        <v>119</v>
      </c>
      <c r="B7" s="111"/>
    </row>
    <row r="8" spans="1:2">
      <c r="A8" s="114" t="s">
        <v>120</v>
      </c>
      <c r="B8" s="111"/>
    </row>
    <row r="9" spans="1:2">
      <c r="A9" s="114" t="s">
        <v>121</v>
      </c>
      <c r="B9" s="111"/>
    </row>
    <row r="10" spans="1:2">
      <c r="A10" s="114" t="s">
        <v>122</v>
      </c>
      <c r="B10" s="111"/>
    </row>
    <row r="11" spans="1:2">
      <c r="A11" s="114" t="s">
        <v>123</v>
      </c>
      <c r="B11" s="111"/>
    </row>
    <row r="12" spans="1:2">
      <c r="A12" s="114"/>
      <c r="B12" s="111"/>
    </row>
    <row r="13" spans="1:2" ht="29.25" customHeight="1">
      <c r="A13" s="112" t="s">
        <v>124</v>
      </c>
      <c r="B13" s="113"/>
    </row>
    <row r="14" spans="1:2">
      <c r="A14" s="114" t="s">
        <v>125</v>
      </c>
      <c r="B14" s="111"/>
    </row>
    <row r="15" spans="1:2">
      <c r="A15" s="114" t="s">
        <v>126</v>
      </c>
      <c r="B15" s="111"/>
    </row>
    <row r="16" spans="1:2">
      <c r="A16" s="114" t="s">
        <v>127</v>
      </c>
      <c r="B16" s="111"/>
    </row>
    <row r="17" spans="1:2">
      <c r="A17" s="114" t="s">
        <v>128</v>
      </c>
      <c r="B17" s="111"/>
    </row>
    <row r="18" spans="1:2">
      <c r="A18" s="114" t="s">
        <v>129</v>
      </c>
      <c r="B18" s="111"/>
    </row>
    <row r="19" spans="1:2">
      <c r="A19" s="114"/>
      <c r="B19" s="111"/>
    </row>
    <row r="20" spans="1:2">
      <c r="A20" s="114"/>
      <c r="B20" s="111"/>
    </row>
    <row r="21" spans="1:2">
      <c r="A21" s="112"/>
      <c r="B21" s="113"/>
    </row>
    <row r="22" spans="1:2">
      <c r="A22" s="114"/>
      <c r="B22" s="111"/>
    </row>
    <row r="23" spans="1:2" ht="13.5" thickBot="1">
      <c r="A23" s="75" t="s">
        <v>137</v>
      </c>
      <c r="B23" s="76" t="s">
        <v>138</v>
      </c>
    </row>
    <row r="24" spans="1:2" ht="18.75" customHeight="1" thickBot="1">
      <c r="A24" s="90" t="s">
        <v>2</v>
      </c>
      <c r="B24" s="70" t="s">
        <v>3</v>
      </c>
    </row>
    <row r="25" spans="1:2" ht="18.75" customHeight="1" thickBot="1">
      <c r="A25" s="91"/>
      <c r="B25" s="70" t="s">
        <v>4</v>
      </c>
    </row>
    <row r="26" spans="1:2" ht="18.75" customHeight="1" thickBot="1">
      <c r="A26" s="91"/>
      <c r="B26" s="22" t="s">
        <v>5</v>
      </c>
    </row>
    <row r="27" spans="1:2" ht="18.75" customHeight="1" thickBot="1">
      <c r="A27" s="91"/>
      <c r="B27" s="22" t="s">
        <v>6</v>
      </c>
    </row>
    <row r="28" spans="1:2" ht="18.75" customHeight="1" thickBot="1">
      <c r="A28" s="91"/>
      <c r="B28" s="71" t="s">
        <v>38</v>
      </c>
    </row>
    <row r="29" spans="1:2" ht="24.75" customHeight="1">
      <c r="A29" s="90" t="s">
        <v>29</v>
      </c>
      <c r="B29" s="93" t="s">
        <v>7</v>
      </c>
    </row>
    <row r="30" spans="1:2" ht="3.75" customHeight="1" thickBot="1">
      <c r="A30" s="91"/>
      <c r="B30" s="94"/>
    </row>
    <row r="31" spans="1:2" ht="24.75" customHeight="1" thickBot="1">
      <c r="A31" s="92"/>
      <c r="B31" s="70" t="s">
        <v>8</v>
      </c>
    </row>
    <row r="32" spans="1:2" ht="33.75" customHeight="1" thickBot="1">
      <c r="A32" s="68" t="s">
        <v>9</v>
      </c>
      <c r="B32" s="69" t="s">
        <v>10</v>
      </c>
    </row>
    <row r="33" spans="1:2">
      <c r="A33" s="90" t="s">
        <v>11</v>
      </c>
      <c r="B33" s="97" t="s">
        <v>12</v>
      </c>
    </row>
    <row r="34" spans="1:2" ht="10.5" customHeight="1" thickBot="1">
      <c r="A34" s="91"/>
      <c r="B34" s="98"/>
    </row>
    <row r="35" spans="1:2" ht="13.5" hidden="1" thickBot="1">
      <c r="A35" s="91"/>
      <c r="B35" s="99"/>
    </row>
    <row r="36" spans="1:2" ht="26.25" customHeight="1" thickBot="1">
      <c r="A36" s="91"/>
      <c r="B36" s="22" t="s">
        <v>99</v>
      </c>
    </row>
    <row r="37" spans="1:2" ht="33" customHeight="1" thickBot="1">
      <c r="A37" s="32" t="s">
        <v>13</v>
      </c>
      <c r="B37" s="22" t="s">
        <v>139</v>
      </c>
    </row>
  </sheetData>
  <mergeCells count="24">
    <mergeCell ref="B29:B30"/>
    <mergeCell ref="A33:A36"/>
    <mergeCell ref="B33:B35"/>
    <mergeCell ref="A5:B5"/>
    <mergeCell ref="A7:B7"/>
    <mergeCell ref="A8:B8"/>
    <mergeCell ref="A9:B9"/>
    <mergeCell ref="A10:B10"/>
    <mergeCell ref="A11:B11"/>
    <mergeCell ref="A12:B12"/>
    <mergeCell ref="A24:A28"/>
    <mergeCell ref="A29:A31"/>
    <mergeCell ref="A22:B22"/>
    <mergeCell ref="A2:B2"/>
    <mergeCell ref="A3:B3"/>
    <mergeCell ref="A19:B19"/>
    <mergeCell ref="A20:B20"/>
    <mergeCell ref="A21:B21"/>
    <mergeCell ref="A13:B13"/>
    <mergeCell ref="A14:B14"/>
    <mergeCell ref="A15:B15"/>
    <mergeCell ref="A16:B16"/>
    <mergeCell ref="A17:B17"/>
    <mergeCell ref="A18:B18"/>
  </mergeCells>
  <pageMargins left="0.7" right="0.7" top="0.42" bottom="0.32" header="0.3" footer="0.3"/>
  <pageSetup scale="90" orientation="portrait" r:id="rId1"/>
  <rowBreaks count="1" manualBreakCount="1">
    <brk id="42" max="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FY 13-14 proposed budget revise</vt:lpstr>
      <vt:lpstr>Budget Process </vt:lpstr>
      <vt:lpstr>PTA Strategic Guidance</vt:lpstr>
      <vt:lpstr>'Budget Process '!Print_Area</vt:lpstr>
      <vt:lpstr>'FY 13-14 proposed budget revise'!Print_Area</vt:lpstr>
      <vt:lpstr>'PTA Strategic Guidance'!Print_Area</vt:lpstr>
    </vt:vector>
  </TitlesOfParts>
  <Company>Metro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dc:creator>
  <cp:lastModifiedBy>Marta </cp:lastModifiedBy>
  <cp:lastPrinted>2013-10-22T21:15:51Z</cp:lastPrinted>
  <dcterms:created xsi:type="dcterms:W3CDTF">2013-10-10T16:09:59Z</dcterms:created>
  <dcterms:modified xsi:type="dcterms:W3CDTF">2013-10-29T21:08:30Z</dcterms:modified>
</cp:coreProperties>
</file>